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<sst xmlns="http://schemas.openxmlformats.org/spreadsheetml/2006/main" count="62" uniqueCount="31">
  <si>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</si>
  <si>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</si>
  <si>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</si>
  <si>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</si>
  <si>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</si>
  <si>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</si>
  <si>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</si>
  <si>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</si>
  <si>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</si>
  <si>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</si>
  <si>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</si>
  <si>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</si>
  <si>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</si>
  <si>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</si>
  <si>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План на 2016 год</t>
  </si>
  <si>
    <t>внесение изменений</t>
  </si>
  <si>
    <t>Уточненный план на 2016 год</t>
  </si>
  <si>
    <t>903 01 02 00 00 10 0000 710</t>
  </si>
  <si>
    <t>903 01 02 00 00 10 0000 810</t>
  </si>
  <si>
    <t>903 01 03 01 00 10 0000 710</t>
  </si>
  <si>
    <t>903 01 03 01 00 10 0000 810</t>
  </si>
  <si>
    <t>000 01 05 02 01 10 0000 510</t>
  </si>
  <si>
    <t>000 01 05 02 01 10 0000 610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</si>
  <si>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</si>
  <si>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</si>
  <si>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</si>
  <si>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</si>
  <si>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</si>
  <si>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</si>
  <si>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8 к решению Думы Семигорского сельского поселения Нижнеилимского района " О внесении изменений в Решение Думы Семигорского сельского поселения Нижнеилимского района "О бюджете Семигорского муниципального образования на 2016 год "от 28.12.2015 г. № 109 "
от " 14 " октября 2016 года № 139</t>
  </si>
  <si>
    <t>ИСТОЧНИКИ ВНУТРЕННЕГО ФИНАНСИРОВАНИЯ ДЕФИЦИТА 
БЮДЖЕТА СЕМИГОРСКОГО МУНИЦИПАЛЬНОГО ОБРАЗОВАНИЯ НА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</si>
</sst>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9" fontId="2" fillId="0" borderId="0" xfId="0" applyNumberFormat="1" applyFont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G3" sqref="G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29" customWidth="1"/>
    <col min="6" max="16384" width="9.125" style="1" customWidth="1"/>
  </cols>
  <sheetData>
    <row r="1" spans="2:10" s="10" customFormat="1" ht="94.5" customHeight="1">
      <c r="B1" s="23"/>
      <c r="C1" s="31" t="s">
        <v>29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24"/>
      <c r="D2" s="24"/>
      <c r="E2" s="24"/>
      <c r="F2" s="3"/>
      <c r="G2" s="3"/>
      <c r="H2" s="3"/>
      <c r="I2" s="3"/>
      <c r="J2" s="3"/>
    </row>
    <row r="3" spans="1:10" ht="60.75" customHeight="1">
      <c r="A3" s="30" t="s">
        <v>30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25"/>
      <c r="D4" s="25"/>
      <c r="E4" s="25" t="s">
        <v>3</v>
      </c>
    </row>
    <row r="5" spans="1:5" s="2" customFormat="1" ht="30" customHeight="1">
      <c r="A5" s="4" t="s">
        <v>7</v>
      </c>
      <c r="B5" s="4" t="s">
        <v>6</v>
      </c>
      <c r="C5" s="26" t="s">
        <v>14</v>
      </c>
      <c r="D5" s="26" t="s">
        <v>15</v>
      </c>
      <c r="E5" s="26" t="s">
        <v>16</v>
      </c>
    </row>
    <row r="6" spans="1:5" ht="49.5" customHeight="1">
      <c r="A6" s="8" t="s">
        <v>2</v>
      </c>
      <c r="B6" s="11" t="s">
        <v>5</v>
      </c>
      <c r="C6" s="19">
        <f>SUM(C7,C10,C13)</f>
        <v>506.7</v>
      </c>
      <c r="D6" s="19">
        <f>SUM(D7,D10,D13)</f>
        <v>0</v>
      </c>
      <c r="E6" s="19">
        <f>SUM(E7,E10,E13)</f>
        <v>506.7</v>
      </c>
    </row>
    <row r="7" spans="1:5" ht="33" customHeight="1">
      <c r="A7" s="8" t="s">
        <v>0</v>
      </c>
      <c r="B7" s="11" t="s">
        <v>11</v>
      </c>
      <c r="C7" s="19">
        <f>SUM(C8:C9)</f>
        <v>90.2</v>
      </c>
      <c r="D7" s="19">
        <f>SUM(D8:D9)</f>
        <v>0</v>
      </c>
      <c r="E7" s="19">
        <f>SUM(E8:E9)</f>
        <v>90.2</v>
      </c>
    </row>
    <row r="8" spans="1:5" ht="40.5" customHeight="1">
      <c r="A8" s="5" t="s">
        <v>23</v>
      </c>
      <c r="B8" s="12" t="s">
        <v>17</v>
      </c>
      <c r="C8" s="20">
        <v>90.2</v>
      </c>
      <c r="D8" s="20">
        <v>0</v>
      </c>
      <c r="E8" s="20">
        <f>C8+D8</f>
        <v>90.2</v>
      </c>
    </row>
    <row r="9" spans="1:5" ht="40.5" customHeight="1">
      <c r="A9" s="5" t="s">
        <v>24</v>
      </c>
      <c r="B9" s="12" t="s">
        <v>18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1" t="s">
        <v>12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47.25" customHeight="1">
      <c r="A11" s="5" t="s">
        <v>25</v>
      </c>
      <c r="B11" s="12" t="s">
        <v>19</v>
      </c>
      <c r="C11" s="20">
        <v>0</v>
      </c>
      <c r="D11" s="20">
        <v>0</v>
      </c>
      <c r="E11" s="20">
        <f>C11+D11</f>
        <v>0</v>
      </c>
    </row>
    <row r="12" spans="1:5" ht="47.25" customHeight="1">
      <c r="A12" s="5" t="s">
        <v>26</v>
      </c>
      <c r="B12" s="12" t="s">
        <v>20</v>
      </c>
      <c r="C12" s="20">
        <v>0</v>
      </c>
      <c r="D12" s="20">
        <v>0</v>
      </c>
      <c r="E12" s="20">
        <f>C12+D12</f>
        <v>0</v>
      </c>
    </row>
    <row r="13" spans="1:5" ht="36.75" customHeight="1">
      <c r="A13" s="8" t="s">
        <v>4</v>
      </c>
      <c r="B13" s="11" t="s">
        <v>13</v>
      </c>
      <c r="C13" s="19">
        <f>SUM(C14:C15)</f>
        <v>416.5</v>
      </c>
      <c r="D13" s="19">
        <f>SUM(D14:D15)</f>
        <v>0</v>
      </c>
      <c r="E13" s="19">
        <f>SUM(E14:E15)</f>
        <v>416.5</v>
      </c>
    </row>
    <row r="14" spans="1:5" ht="30" customHeight="1">
      <c r="A14" s="5" t="s">
        <v>27</v>
      </c>
      <c r="B14" s="12" t="s">
        <v>21</v>
      </c>
      <c r="C14" s="20">
        <f>-(C8+C11+C17)</f>
        <v>-6604.4</v>
      </c>
      <c r="D14" s="20">
        <f>-(D8+D11+D17)</f>
        <v>-633.6</v>
      </c>
      <c r="E14" s="20">
        <f>-(E8+E11+E17)</f>
        <v>-7238</v>
      </c>
    </row>
    <row r="15" spans="1:5" ht="30" customHeight="1">
      <c r="A15" s="5" t="s">
        <v>28</v>
      </c>
      <c r="B15" s="12" t="s">
        <v>22</v>
      </c>
      <c r="C15" s="20">
        <f>C18-C9-C12</f>
        <v>7020.9</v>
      </c>
      <c r="D15" s="20">
        <f>D18-D9-D12</f>
        <v>633.6</v>
      </c>
      <c r="E15" s="20">
        <f>E18-E9-E12</f>
        <v>7654.5</v>
      </c>
    </row>
    <row r="16" spans="3:5" ht="12.75">
      <c r="C16" s="27"/>
      <c r="D16" s="27"/>
      <c r="E16" s="27"/>
    </row>
    <row r="17" spans="1:5" ht="12.75">
      <c r="A17" s="1" t="s">
        <v>8</v>
      </c>
      <c r="B17" s="6"/>
      <c r="C17" s="27">
        <v>6514.2</v>
      </c>
      <c r="D17" s="27">
        <v>633.6</v>
      </c>
      <c r="E17" s="27">
        <f>C17+D17</f>
        <v>7147.8</v>
      </c>
    </row>
    <row r="18" spans="1:5" ht="12.75">
      <c r="A18" s="1" t="s">
        <v>9</v>
      </c>
      <c r="B18" s="6"/>
      <c r="C18" s="27">
        <v>7020.9</v>
      </c>
      <c r="D18" s="27">
        <v>633.6</v>
      </c>
      <c r="E18" s="27">
        <f>C18+D18</f>
        <v>7654.5</v>
      </c>
    </row>
    <row r="19" spans="1:5" s="2" customFormat="1" ht="12.75">
      <c r="A19" s="2" t="s">
        <v>10</v>
      </c>
      <c r="B19" s="13"/>
      <c r="C19" s="28">
        <f>SUM(C17-C18)</f>
        <v>-506.6999999999998</v>
      </c>
      <c r="D19" s="28">
        <f>SUM(D17-D18)</f>
        <v>0</v>
      </c>
      <c r="E19" s="28">
        <f>SUM(E17-E18)</f>
        <v>-506.6999999999998</v>
      </c>
    </row>
    <row r="20" spans="2:5" ht="12.75">
      <c r="B20" s="6"/>
      <c r="C20" s="27"/>
      <c r="D20" s="27"/>
      <c r="E20" s="27"/>
    </row>
    <row r="21" spans="2:5" ht="12.75">
      <c r="B21" s="6"/>
      <c r="C21" s="27"/>
      <c r="D21" s="27"/>
      <c r="E21" s="27"/>
    </row>
    <row r="22" spans="2:5" s="2" customFormat="1" ht="12.75">
      <c r="B22" s="13"/>
      <c r="C22" s="28"/>
      <c r="D22" s="28"/>
      <c r="E22" s="28"/>
    </row>
    <row r="23" spans="3:5" ht="12.75">
      <c r="C23" s="27"/>
      <c r="D23" s="27"/>
      <c r="E23" s="27"/>
    </row>
    <row r="25" spans="3:5" ht="12.75">
      <c r="C25" s="27"/>
      <c r="D25" s="27"/>
      <c r="E25" s="27"/>
    </row>
    <row r="26" spans="3:5" ht="12.75">
      <c r="C26" s="27"/>
      <c r="D26" s="27"/>
      <c r="E26" s="27"/>
    </row>
    <row r="27" spans="3:5" ht="12.75">
      <c r="C27" s="27"/>
      <c r="D27" s="27"/>
      <c r="E27" s="27"/>
    </row>
    <row r="28" spans="3:5" ht="12.75">
      <c r="C28" s="27"/>
      <c r="D28" s="27"/>
      <c r="E28" s="27"/>
    </row>
    <row r="29" spans="3:5" ht="12.75">
      <c r="C29" s="27"/>
      <c r="D29" s="27"/>
      <c r="E29" s="27"/>
    </row>
    <row r="30" spans="3:5" ht="12.75">
      <c r="C30" s="27"/>
      <c r="D30" s="27"/>
      <c r="E30" s="27"/>
    </row>
    <row r="31" spans="3:5" ht="12.75">
      <c r="C31" s="27"/>
      <c r="D31" s="27"/>
      <c r="E31" s="27"/>
    </row>
    <row r="32" spans="3:5" ht="12.75">
      <c r="C32" s="27"/>
      <c r="D32" s="27"/>
      <c r="E32" s="2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94.5" customHeight="1">
      <c r="B1" s="23"/>
      <c r="C1" s="31" t="s">
        <v>29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30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7</v>
      </c>
      <c r="B5" s="4" t="s">
        <v>6</v>
      </c>
      <c r="C5" s="18" t="s">
        <v>14</v>
      </c>
      <c r="D5" s="18" t="s">
        <v>15</v>
      </c>
      <c r="E5" s="18" t="s">
        <v>16</v>
      </c>
    </row>
    <row r="6" spans="1:5" ht="49.5" customHeight="1">
      <c r="A6" s="8" t="s">
        <v>2</v>
      </c>
      <c r="B6" s="11" t="s">
        <v>5</v>
      </c>
      <c r="C6" s="21">
        <f>SUM(C7,C10,C13)</f>
        <v>506658.2599999998</v>
      </c>
      <c r="D6" s="21">
        <f>SUM(D7,D10,D13)</f>
        <v>0</v>
      </c>
      <c r="E6" s="21">
        <f>SUM(E7,E10,E13)</f>
        <v>506658.2599999998</v>
      </c>
    </row>
    <row r="7" spans="1:5" ht="33" customHeight="1">
      <c r="A7" s="8" t="s">
        <v>0</v>
      </c>
      <c r="B7" s="11" t="s">
        <v>11</v>
      </c>
      <c r="C7" s="21">
        <f>SUM(C8:C9)</f>
        <v>90169</v>
      </c>
      <c r="D7" s="21">
        <f>SUM(D8:D9)</f>
        <v>0</v>
      </c>
      <c r="E7" s="21">
        <f>SUM(E8:E9)</f>
        <v>90169</v>
      </c>
    </row>
    <row r="8" spans="1:5" ht="40.5" customHeight="1">
      <c r="A8" s="5" t="s">
        <v>23</v>
      </c>
      <c r="B8" s="12" t="s">
        <v>17</v>
      </c>
      <c r="C8" s="22">
        <v>90169</v>
      </c>
      <c r="D8" s="22">
        <v>0</v>
      </c>
      <c r="E8" s="22">
        <f>C8+D8</f>
        <v>90169</v>
      </c>
    </row>
    <row r="9" spans="1:5" ht="40.5" customHeight="1">
      <c r="A9" s="5" t="s">
        <v>24</v>
      </c>
      <c r="B9" s="12" t="s">
        <v>18</v>
      </c>
      <c r="C9" s="22">
        <v>0</v>
      </c>
      <c r="D9" s="22">
        <v>0</v>
      </c>
      <c r="E9" s="22">
        <f>C9+D9</f>
        <v>0</v>
      </c>
    </row>
    <row r="10" spans="1:5" ht="35.25" customHeight="1">
      <c r="A10" s="8" t="s">
        <v>1</v>
      </c>
      <c r="B10" s="11" t="s">
        <v>12</v>
      </c>
      <c r="C10" s="21">
        <f>SUM(C11:C12)</f>
        <v>0</v>
      </c>
      <c r="D10" s="21">
        <f>SUM(D11:D12)</f>
        <v>0</v>
      </c>
      <c r="E10" s="21">
        <f>SUM(E11:E12)</f>
        <v>0</v>
      </c>
    </row>
    <row r="11" spans="1:5" ht="45" customHeight="1">
      <c r="A11" s="5" t="s">
        <v>25</v>
      </c>
      <c r="B11" s="12" t="s">
        <v>19</v>
      </c>
      <c r="C11" s="22">
        <v>0</v>
      </c>
      <c r="D11" s="22">
        <v>0</v>
      </c>
      <c r="E11" s="22">
        <f>C11+D11</f>
        <v>0</v>
      </c>
    </row>
    <row r="12" spans="1:5" ht="45.75" customHeight="1">
      <c r="A12" s="5" t="s">
        <v>26</v>
      </c>
      <c r="B12" s="12" t="s">
        <v>20</v>
      </c>
      <c r="C12" s="22">
        <v>0</v>
      </c>
      <c r="D12" s="22">
        <v>0</v>
      </c>
      <c r="E12" s="22">
        <f>C12+D12</f>
        <v>0</v>
      </c>
    </row>
    <row r="13" spans="1:5" ht="36.75" customHeight="1">
      <c r="A13" s="8" t="s">
        <v>4</v>
      </c>
      <c r="B13" s="11" t="s">
        <v>13</v>
      </c>
      <c r="C13" s="21">
        <f>SUM(C14:C15)</f>
        <v>416489.2599999998</v>
      </c>
      <c r="D13" s="21">
        <f>SUM(D14:D15)</f>
        <v>0</v>
      </c>
      <c r="E13" s="21">
        <f>SUM(E14:E15)</f>
        <v>416489.2599999998</v>
      </c>
    </row>
    <row r="14" spans="1:5" ht="30" customHeight="1">
      <c r="A14" s="5" t="s">
        <v>27</v>
      </c>
      <c r="B14" s="12" t="s">
        <v>21</v>
      </c>
      <c r="C14" s="22">
        <f>-(C8+C11+C17)</f>
        <v>-6604418.13</v>
      </c>
      <c r="D14" s="22">
        <f>-(D8+D11+D17)</f>
        <v>-633600</v>
      </c>
      <c r="E14" s="22">
        <f>-(E8+E11+E17)</f>
        <v>-7238018.13</v>
      </c>
    </row>
    <row r="15" spans="1:5" ht="30" customHeight="1">
      <c r="A15" s="5" t="s">
        <v>28</v>
      </c>
      <c r="B15" s="12" t="s">
        <v>22</v>
      </c>
      <c r="C15" s="22">
        <f>C18-C9-C12</f>
        <v>7020907.39</v>
      </c>
      <c r="D15" s="22">
        <f>D18-D9-D12</f>
        <v>633600</v>
      </c>
      <c r="E15" s="22">
        <f>E18-E9-E12</f>
        <v>7654507.39</v>
      </c>
    </row>
    <row r="16" spans="3:5" ht="12.75">
      <c r="C16" s="9"/>
      <c r="D16" s="9"/>
      <c r="E16" s="9"/>
    </row>
    <row r="17" spans="1:5" ht="12.75">
      <c r="A17" s="1" t="s">
        <v>8</v>
      </c>
      <c r="B17" s="6"/>
      <c r="C17" s="9">
        <v>6514249.13</v>
      </c>
      <c r="D17" s="9">
        <v>633600</v>
      </c>
      <c r="E17" s="9">
        <f>C17+D17</f>
        <v>7147849.13</v>
      </c>
    </row>
    <row r="18" spans="1:5" ht="12.75">
      <c r="A18" s="1" t="s">
        <v>9</v>
      </c>
      <c r="B18" s="6"/>
      <c r="C18" s="9">
        <v>7020907.39</v>
      </c>
      <c r="D18" s="9">
        <v>633600</v>
      </c>
      <c r="E18" s="9">
        <f>C18+D18</f>
        <v>7654507.39</v>
      </c>
    </row>
    <row r="19" spans="1:5" s="2" customFormat="1" ht="12.75">
      <c r="A19" s="2" t="s">
        <v>10</v>
      </c>
      <c r="B19" s="13"/>
      <c r="C19" s="14">
        <f>SUM(C17-C18)</f>
        <v>-506658.2599999998</v>
      </c>
      <c r="D19" s="14">
        <f>SUM(D17-D18)</f>
        <v>0</v>
      </c>
      <c r="E19" s="14">
        <f>SUM(E17-E18)</f>
        <v>-506658.2599999998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2016-02-29T12:40:47Z</cp:lastPrinted>
  <dcterms:created xsi:type="dcterms:W3CDTF">2007-10-29T06:04:40Z</dcterms:created>
  <dcterms:modified xsi:type="dcterms:W3CDTF">2016-10-19T07:34:55Z</dcterms:modified>
  <cp:category/>
  <cp:version/>
  <cp:contentType/>
  <cp:contentStatus/>
</cp:coreProperties>
</file>