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См" sheetId="1" r:id="rId1"/>
  </sheets>
  <definedNames/>
  <calcPr fullCalcOnLoad="1"/>
</workbook>
</file>

<file path=xl/sharedStrings.xml><?xml version="1.0" encoding="utf-8"?>
<sst xmlns="http://schemas.openxmlformats.org/spreadsheetml/2006/main" count="108" uniqueCount="79">
  <si>
    <t>Приложение № 2 к решению Думы
Семигорского сельского поселения
"О бюджете Семигорского
сельского поселения на 2013 год и 
плановый период 2014 и 2015 годов"
от "_____" ___________ 2012 года №___</t>
  </si>
  <si>
    <t>Прогнозируемые доходы
бюджета Семигорского сельского поселения на 2013 год</t>
  </si>
  <si>
    <t>тыс. руб.</t>
  </si>
  <si>
    <t>Код бюджетной 
классификации</t>
  </si>
  <si>
    <t>Наименование платежей</t>
  </si>
  <si>
    <t>Сумма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</si>
  <si>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</si>
  <si>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</si>
  <si>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</si>
  <si>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</si>
  <si>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</si>
  <si>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</si>
  <si>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</si>
  <si>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</si>
  <si>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</si>
  <si>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</si>
  <si>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</si>
  <si>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</si>
  <si>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</si>
  <si>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</si>
  <si>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</si>
  <si>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</si>
  <si>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</si>
  <si>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</si>
  <si>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</si>
  <si>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</si>
  <si>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</si>
  <si>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</si>
  <si>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</si>
  <si>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</si>
  <si>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</si>
  <si>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</si>
  <si>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</si>
  <si>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</si>
  <si>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</si>
  <si>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</si>
  <si>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</si>
  <si>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</si>
  <si>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</si>
  <si>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</si>
  <si>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</si>
  <si>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</si>
  <si>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</t>
  </si>
  <si>
    <t>966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</si>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</sst>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17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0"/>
      <name val="Book Antiqua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27" applyFont="1" applyAlignment="1">
      <alignment vertical="center"/>
      <protection/>
    </xf>
    <xf numFmtId="0" fontId="2" fillId="0" borderId="0" xfId="27" applyFont="1" applyAlignment="1">
      <alignment horizontal="right" vertical="center"/>
      <protection/>
    </xf>
    <xf numFmtId="0" fontId="4" fillId="0" borderId="0" xfId="27" applyFont="1" applyAlignment="1">
      <alignment vertical="center"/>
      <protection/>
    </xf>
    <xf numFmtId="0" fontId="5" fillId="0" borderId="0" xfId="27" applyNumberFormat="1" applyFont="1" applyFill="1" applyAlignment="1" applyProtection="1">
      <alignment horizontal="right" vertical="center"/>
      <protection hidden="1"/>
    </xf>
    <xf numFmtId="0" fontId="5" fillId="0" borderId="0" xfId="27" applyFont="1" applyAlignment="1" applyProtection="1">
      <alignment vertical="center"/>
      <protection hidden="1"/>
    </xf>
    <xf numFmtId="0" fontId="6" fillId="0" borderId="0" xfId="17" applyNumberFormat="1" applyFont="1" applyFill="1" applyAlignment="1" applyProtection="1">
      <alignment horizontal="center" vertical="center" wrapText="1"/>
      <protection hidden="1"/>
    </xf>
    <xf numFmtId="0" fontId="7" fillId="0" borderId="0" xfId="17" applyNumberFormat="1" applyFont="1" applyFill="1" applyAlignment="1" applyProtection="1">
      <alignment horizontal="center" vertical="center" wrapText="1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9" fillId="0" borderId="0" xfId="17" applyNumberFormat="1" applyFont="1" applyFill="1" applyAlignment="1" applyProtection="1">
      <alignment horizontal="center" vertical="center" wrapText="1"/>
      <protection hidden="1"/>
    </xf>
    <xf numFmtId="0" fontId="10" fillId="0" borderId="0" xfId="27" applyFont="1" applyAlignment="1">
      <alignment horizontal="right" vertical="center"/>
      <protection/>
    </xf>
    <xf numFmtId="0" fontId="11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27" applyFont="1" applyAlignment="1">
      <alignment vertical="center"/>
      <protection/>
    </xf>
    <xf numFmtId="0" fontId="11" fillId="0" borderId="1" xfId="22" applyFont="1" applyBorder="1" applyAlignment="1">
      <alignment horizontal="center" vertical="center" wrapText="1"/>
      <protection/>
    </xf>
    <xf numFmtId="49" fontId="9" fillId="2" borderId="1" xfId="27" applyNumberFormat="1" applyFont="1" applyFill="1" applyBorder="1" applyAlignment="1">
      <alignment horizontal="center" vertical="center"/>
      <protection/>
    </xf>
    <xf numFmtId="0" fontId="11" fillId="2" borderId="1" xfId="27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27" applyNumberFormat="1" applyFont="1" applyFill="1" applyBorder="1" applyAlignment="1" applyProtection="1">
      <alignment horizontal="left" vertical="center" wrapText="1"/>
      <protection hidden="1"/>
    </xf>
    <xf numFmtId="3" fontId="10" fillId="2" borderId="1" xfId="27" applyNumberFormat="1" applyFont="1" applyFill="1" applyBorder="1" applyAlignment="1">
      <alignment horizontal="right" vertical="center"/>
      <protection/>
    </xf>
    <xf numFmtId="49" fontId="11" fillId="3" borderId="1" xfId="27" applyNumberFormat="1" applyFont="1" applyFill="1" applyBorder="1" applyAlignment="1">
      <alignment horizontal="center" vertical="center"/>
      <protection/>
    </xf>
    <xf numFmtId="0" fontId="11" fillId="3" borderId="1" xfId="27" applyNumberFormat="1" applyFont="1" applyFill="1" applyBorder="1" applyAlignment="1" applyProtection="1">
      <alignment horizontal="center" vertical="center" wrapText="1"/>
      <protection hidden="1"/>
    </xf>
    <xf numFmtId="0" fontId="9" fillId="3" borderId="1" xfId="27" applyNumberFormat="1" applyFont="1" applyFill="1" applyBorder="1" applyAlignment="1" applyProtection="1">
      <alignment horizontal="left" vertical="center" wrapText="1"/>
      <protection hidden="1"/>
    </xf>
    <xf numFmtId="3" fontId="9" fillId="3" borderId="1" xfId="27" applyNumberFormat="1" applyFont="1" applyFill="1" applyBorder="1" applyAlignment="1">
      <alignment horizontal="right" vertical="center"/>
      <protection/>
    </xf>
    <xf numFmtId="49" fontId="2" fillId="0" borderId="1" xfId="27" applyNumberFormat="1" applyFont="1" applyBorder="1" applyAlignment="1">
      <alignment horizontal="center" vertical="center"/>
      <protection/>
    </xf>
    <xf numFmtId="0" fontId="3" fillId="0" borderId="1" xfId="27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7" applyNumberFormat="1" applyFont="1" applyFill="1" applyBorder="1" applyAlignment="1" applyProtection="1">
      <alignment horizontal="left" vertical="center" wrapText="1"/>
      <protection hidden="1"/>
    </xf>
    <xf numFmtId="3" fontId="2" fillId="0" borderId="1" xfId="27" applyNumberFormat="1" applyFont="1" applyBorder="1" applyAlignment="1">
      <alignment horizontal="right" vertical="center"/>
      <protection/>
    </xf>
    <xf numFmtId="49" fontId="2" fillId="0" borderId="1" xfId="20" applyNumberFormat="1" applyFont="1" applyBorder="1" applyAlignment="1">
      <alignment horizontal="center" vertical="center"/>
      <protection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9" fontId="2" fillId="0" borderId="1" xfId="25" applyNumberFormat="1" applyFont="1" applyBorder="1" applyAlignment="1">
      <alignment horizontal="center" vertical="center"/>
      <protection/>
    </xf>
    <xf numFmtId="49" fontId="2" fillId="0" borderId="1" xfId="0" applyNumberFormat="1" applyFont="1" applyBorder="1" applyAlignment="1">
      <alignment vertical="center" wrapText="1"/>
    </xf>
    <xf numFmtId="0" fontId="2" fillId="0" borderId="1" xfId="18" applyNumberFormat="1" applyFont="1" applyFill="1" applyBorder="1" applyAlignment="1" applyProtection="1">
      <alignment horizontal="left" vertical="center" wrapText="1"/>
      <protection hidden="1"/>
    </xf>
    <xf numFmtId="49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3" fillId="0" borderId="1" xfId="23" applyNumberFormat="1" applyFont="1" applyBorder="1" applyAlignment="1">
      <alignment horizontal="center" vertical="center"/>
      <protection/>
    </xf>
    <xf numFmtId="0" fontId="2" fillId="0" borderId="1" xfId="26" applyNumberFormat="1" applyFont="1" applyFill="1" applyBorder="1" applyAlignment="1" applyProtection="1">
      <alignment horizontal="left" vertical="center" wrapText="1"/>
      <protection hidden="1"/>
    </xf>
    <xf numFmtId="49" fontId="11" fillId="3" borderId="1" xfId="30" applyNumberFormat="1" applyFont="1" applyFill="1" applyBorder="1" applyAlignment="1">
      <alignment horizontal="center" vertical="center"/>
      <protection/>
    </xf>
    <xf numFmtId="0" fontId="9" fillId="3" borderId="1" xfId="30" applyFont="1" applyFill="1" applyBorder="1" applyAlignment="1">
      <alignment vertical="center"/>
      <protection/>
    </xf>
    <xf numFmtId="3" fontId="9" fillId="3" borderId="1" xfId="27" applyNumberFormat="1" applyFont="1" applyFill="1" applyBorder="1" applyAlignment="1" applyProtection="1">
      <alignment horizontal="right" vertical="center" wrapText="1"/>
      <protection hidden="1"/>
    </xf>
    <xf numFmtId="49" fontId="3" fillId="0" borderId="1" xfId="30" applyNumberFormat="1" applyFont="1" applyBorder="1" applyAlignment="1">
      <alignment horizontal="center" vertical="center"/>
      <protection/>
    </xf>
    <xf numFmtId="0" fontId="2" fillId="0" borderId="1" xfId="30" applyFont="1" applyBorder="1" applyAlignment="1">
      <alignment vertical="center" wrapText="1"/>
      <protection/>
    </xf>
    <xf numFmtId="3" fontId="2" fillId="0" borderId="1" xfId="27" applyNumberFormat="1" applyFont="1" applyFill="1" applyBorder="1" applyAlignment="1" applyProtection="1">
      <alignment horizontal="right" vertical="center" wrapText="1"/>
      <protection hidden="1"/>
    </xf>
    <xf numFmtId="49" fontId="11" fillId="3" borderId="1" xfId="19" applyNumberFormat="1" applyFont="1" applyFill="1" applyBorder="1" applyAlignment="1">
      <alignment horizontal="center" vertical="center"/>
      <protection/>
    </xf>
    <xf numFmtId="0" fontId="11" fillId="3" borderId="1" xfId="28" applyNumberFormat="1" applyFont="1" applyFill="1" applyBorder="1" applyAlignment="1" applyProtection="1">
      <alignment horizontal="center" vertical="center" wrapText="1"/>
      <protection hidden="1"/>
    </xf>
    <xf numFmtId="0" fontId="9" fillId="3" borderId="1" xfId="28" applyNumberFormat="1" applyFont="1" applyFill="1" applyBorder="1" applyAlignment="1" applyProtection="1">
      <alignment horizontal="left" vertical="center" wrapText="1"/>
      <protection hidden="1"/>
    </xf>
    <xf numFmtId="49" fontId="3" fillId="0" borderId="1" xfId="22" applyNumberFormat="1" applyFont="1" applyBorder="1" applyAlignment="1">
      <alignment horizontal="center" vertical="center"/>
      <protection/>
    </xf>
    <xf numFmtId="0" fontId="3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1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22" applyNumberFormat="1" applyFont="1" applyBorder="1" applyAlignment="1">
      <alignment horizontal="center" vertical="center"/>
      <protection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3" fontId="10" fillId="2" borderId="1" xfId="21" applyNumberFormat="1" applyFont="1" applyFill="1" applyBorder="1" applyAlignment="1">
      <alignment horizontal="right" vertical="center"/>
      <protection/>
    </xf>
    <xf numFmtId="0" fontId="3" fillId="0" borderId="1" xfId="22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21" applyNumberFormat="1" applyFont="1" applyBorder="1" applyAlignment="1">
      <alignment horizontal="right" vertical="center"/>
      <protection/>
    </xf>
    <xf numFmtId="0" fontId="12" fillId="0" borderId="0" xfId="22" applyFont="1" applyAlignment="1">
      <alignment vertical="center"/>
      <protection/>
    </xf>
    <xf numFmtId="49" fontId="2" fillId="3" borderId="1" xfId="22" applyNumberFormat="1" applyFont="1" applyFill="1" applyBorder="1" applyAlignment="1">
      <alignment horizontal="center" vertical="center"/>
      <protection/>
    </xf>
    <xf numFmtId="0" fontId="3" fillId="3" borderId="1" xfId="22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22" applyNumberFormat="1" applyFont="1" applyFill="1" applyBorder="1" applyAlignment="1" applyProtection="1">
      <alignment horizontal="left" vertical="center" wrapText="1"/>
      <protection hidden="1"/>
    </xf>
    <xf numFmtId="3" fontId="2" fillId="3" borderId="1" xfId="22" applyNumberFormat="1" applyFont="1" applyFill="1" applyBorder="1" applyAlignment="1">
      <alignment horizontal="right" vertical="center"/>
      <protection/>
    </xf>
    <xf numFmtId="1" fontId="3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2" applyNumberFormat="1" applyFont="1" applyFill="1" applyBorder="1" applyAlignment="1" applyProtection="1">
      <alignment horizontal="left" vertical="center" wrapText="1"/>
      <protection hidden="1"/>
    </xf>
    <xf numFmtId="3" fontId="2" fillId="0" borderId="1" xfId="22" applyNumberFormat="1" applyFont="1" applyBorder="1" applyAlignment="1">
      <alignment horizontal="right" vertical="center"/>
      <protection/>
    </xf>
    <xf numFmtId="49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9" fontId="3" fillId="3" borderId="1" xfId="25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vertical="center" wrapText="1"/>
    </xf>
    <xf numFmtId="3" fontId="2" fillId="0" borderId="1" xfId="22" applyNumberFormat="1" applyFont="1" applyFill="1" applyBorder="1" applyAlignment="1">
      <alignment horizontal="right" vertical="center"/>
      <protection/>
    </xf>
    <xf numFmtId="49" fontId="2" fillId="3" borderId="1" xfId="0" applyNumberFormat="1" applyFont="1" applyFill="1" applyBorder="1" applyAlignment="1">
      <alignment vertical="center" wrapText="1"/>
    </xf>
    <xf numFmtId="3" fontId="9" fillId="3" borderId="1" xfId="22" applyNumberFormat="1" applyFont="1" applyFill="1" applyBorder="1" applyAlignment="1">
      <alignment horizontal="right" vertical="center"/>
      <protection/>
    </xf>
    <xf numFmtId="0" fontId="13" fillId="0" borderId="1" xfId="27" applyFont="1" applyBorder="1" applyAlignment="1">
      <alignment vertical="center"/>
      <protection/>
    </xf>
    <xf numFmtId="0" fontId="10" fillId="0" borderId="1" xfId="27" applyNumberFormat="1" applyFont="1" applyFill="1" applyBorder="1" applyAlignment="1" applyProtection="1">
      <alignment horizontal="right" vertical="center"/>
      <protection hidden="1"/>
    </xf>
    <xf numFmtId="0" fontId="10" fillId="0" borderId="1" xfId="27" applyNumberFormat="1" applyFont="1" applyFill="1" applyBorder="1" applyAlignment="1" applyProtection="1">
      <alignment vertical="center"/>
      <protection hidden="1"/>
    </xf>
    <xf numFmtId="3" fontId="10" fillId="0" borderId="1" xfId="27" applyNumberFormat="1" applyFont="1" applyBorder="1" applyAlignment="1">
      <alignment horizontal="right" vertical="center"/>
      <protection/>
    </xf>
    <xf numFmtId="0" fontId="14" fillId="0" borderId="0" xfId="27" applyFont="1" applyAlignment="1">
      <alignment vertical="center"/>
      <protection/>
    </xf>
    <xf numFmtId="0" fontId="15" fillId="0" borderId="0" xfId="27" applyFont="1" applyFill="1" applyAlignment="1" applyProtection="1">
      <alignment horizontal="right" vertical="center"/>
      <protection hidden="1"/>
    </xf>
    <xf numFmtId="0" fontId="15" fillId="0" borderId="0" xfId="27" applyFont="1" applyFill="1" applyAlignment="1" applyProtection="1">
      <alignment vertical="center"/>
      <protection hidden="1"/>
    </xf>
    <xf numFmtId="0" fontId="4" fillId="0" borderId="0" xfId="27" applyFont="1" applyAlignment="1">
      <alignment horizontal="right" vertical="center"/>
      <protection/>
    </xf>
    <xf numFmtId="0" fontId="16" fillId="0" borderId="0" xfId="24" applyFont="1" applyAlignment="1">
      <alignment vertical="center"/>
      <protection/>
    </xf>
    <xf numFmtId="0" fontId="3" fillId="0" borderId="0" xfId="27" applyFont="1" applyAlignment="1">
      <alignment horizontal="right" vertical="center" wrapText="1"/>
      <protection/>
    </xf>
    <xf numFmtId="0" fontId="6" fillId="0" borderId="0" xfId="17" applyNumberFormat="1" applyFont="1" applyFill="1" applyAlignment="1" applyProtection="1">
      <alignment horizontal="center" vertical="center" wrapText="1"/>
      <protection hidden="1"/>
    </xf>
    <xf numFmtId="0" fontId="11" fillId="0" borderId="1" xfId="29" applyFont="1" applyBorder="1" applyAlignment="1">
      <alignment horizontal="center" vertical="center" wrapText="1"/>
      <protection/>
    </xf>
    <xf numFmtId="0" fontId="11" fillId="0" borderId="1" xfId="27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22" applyNumberFormat="1" applyFont="1" applyFill="1" applyBorder="1" applyAlignment="1" applyProtection="1">
      <alignment horizontal="center" vertical="center" wrapText="1"/>
      <protection hidden="1"/>
    </xf>
  </cellXfs>
  <cellStyles count="20">
    <cellStyle name="Normal" xfId="0"/>
    <cellStyle name="Currency" xfId="15"/>
    <cellStyle name="Currency [0]" xfId="16"/>
    <cellStyle name="Обычный_Tmp1" xfId="17"/>
    <cellStyle name="Обычный_Tmp10" xfId="18"/>
    <cellStyle name="Обычный_Tmp11" xfId="19"/>
    <cellStyle name="Обычный_Tmp12" xfId="20"/>
    <cellStyle name="Обычный_Tmp14" xfId="21"/>
    <cellStyle name="Обычный_Tmp16" xfId="22"/>
    <cellStyle name="Обычный_Tmp18" xfId="23"/>
    <cellStyle name="Обычный_Tmp2" xfId="24"/>
    <cellStyle name="Обычный_Tmp3" xfId="25"/>
    <cellStyle name="Обычный_Tmp31" xfId="26"/>
    <cellStyle name="Обычный_Tmp5" xfId="27"/>
    <cellStyle name="Обычный_Tmp6" xfId="28"/>
    <cellStyle name="Обычный_Анализ на 01.04.06" xfId="29"/>
    <cellStyle name="Обычный_Новая Игирма" xfId="30"/>
    <cellStyle name="Percent" xfId="31"/>
    <cellStyle name="Comma" xfId="32"/>
    <cellStyle name="Comma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9.140625" style="3" customWidth="1"/>
    <col min="2" max="2" width="19.28125" style="76" customWidth="1"/>
    <col min="3" max="3" width="72.00390625" style="3" customWidth="1"/>
    <col min="4" max="4" width="15.7109375" style="3" customWidth="1"/>
    <col min="5" max="225" width="9.140625" style="3" customWidth="1"/>
    <col min="226" max="16384" width="9.140625" style="3" customWidth="1"/>
  </cols>
  <sheetData>
    <row r="1" spans="1:4" ht="82.5" customHeight="1">
      <c r="A1" s="1"/>
      <c r="B1" s="2"/>
      <c r="C1" s="78" t="s">
        <v>0</v>
      </c>
      <c r="D1" s="78"/>
    </row>
    <row r="2" spans="1:4" ht="15" customHeight="1">
      <c r="A2" s="1"/>
      <c r="B2" s="4"/>
      <c r="C2" s="5"/>
      <c r="D2" s="5"/>
    </row>
    <row r="3" spans="1:7" ht="44.25" customHeight="1">
      <c r="A3" s="79" t="s">
        <v>1</v>
      </c>
      <c r="B3" s="79"/>
      <c r="C3" s="79"/>
      <c r="D3" s="79"/>
      <c r="E3" s="7"/>
      <c r="F3" s="8"/>
      <c r="G3" s="8"/>
    </row>
    <row r="4" spans="1:7" ht="14.25" customHeight="1">
      <c r="A4" s="1"/>
      <c r="B4" s="6"/>
      <c r="C4" s="6"/>
      <c r="D4" s="6"/>
      <c r="E4" s="7"/>
      <c r="F4" s="8"/>
      <c r="G4" s="8"/>
    </row>
    <row r="5" spans="1:4" ht="15" customHeight="1">
      <c r="A5" s="1"/>
      <c r="B5" s="4"/>
      <c r="C5" s="9"/>
      <c r="D5" s="10" t="s">
        <v>2</v>
      </c>
    </row>
    <row r="6" spans="1:4" s="12" customFormat="1" ht="29.25" customHeight="1">
      <c r="A6" s="82" t="s">
        <v>3</v>
      </c>
      <c r="B6" s="82"/>
      <c r="C6" s="81" t="s">
        <v>4</v>
      </c>
      <c r="D6" s="80" t="s">
        <v>5</v>
      </c>
    </row>
    <row r="7" spans="1:4" s="12" customFormat="1" ht="48">
      <c r="A7" s="13" t="s">
        <v>6</v>
      </c>
      <c r="B7" s="11" t="s">
        <v>7</v>
      </c>
      <c r="C7" s="81"/>
      <c r="D7" s="80"/>
    </row>
    <row r="8" spans="1:4" ht="21.75" customHeight="1">
      <c r="A8" s="14" t="s">
        <v>8</v>
      </c>
      <c r="B8" s="15" t="s">
        <v>9</v>
      </c>
      <c r="C8" s="16" t="s">
        <v>10</v>
      </c>
      <c r="D8" s="17">
        <f>D9+D13+D19+D22</f>
        <v>595</v>
      </c>
    </row>
    <row r="9" spans="1:4" s="12" customFormat="1" ht="16.5" customHeight="1">
      <c r="A9" s="18" t="s">
        <v>8</v>
      </c>
      <c r="B9" s="19" t="s">
        <v>11</v>
      </c>
      <c r="C9" s="20" t="s">
        <v>12</v>
      </c>
      <c r="D9" s="21">
        <f>D10</f>
        <v>578</v>
      </c>
    </row>
    <row r="10" spans="1:4" s="12" customFormat="1" ht="12" customHeight="1">
      <c r="A10" s="22" t="s">
        <v>8</v>
      </c>
      <c r="B10" s="23" t="s">
        <v>13</v>
      </c>
      <c r="C10" s="24" t="s">
        <v>14</v>
      </c>
      <c r="D10" s="25">
        <f>D12+D11</f>
        <v>578</v>
      </c>
    </row>
    <row r="11" spans="1:4" s="12" customFormat="1" ht="51">
      <c r="A11" s="26" t="s">
        <v>15</v>
      </c>
      <c r="B11" s="27" t="s">
        <v>16</v>
      </c>
      <c r="C11" s="28" t="s">
        <v>17</v>
      </c>
      <c r="D11" s="25">
        <v>575</v>
      </c>
    </row>
    <row r="12" spans="1:4" s="12" customFormat="1" ht="26.25" customHeight="1">
      <c r="A12" s="29" t="s">
        <v>15</v>
      </c>
      <c r="B12" s="27" t="s">
        <v>18</v>
      </c>
      <c r="C12" s="30" t="s">
        <v>19</v>
      </c>
      <c r="D12" s="25">
        <v>3</v>
      </c>
    </row>
    <row r="13" spans="1:4" s="12" customFormat="1" ht="16.5" customHeight="1">
      <c r="A13" s="18" t="s">
        <v>8</v>
      </c>
      <c r="B13" s="19" t="s">
        <v>20</v>
      </c>
      <c r="C13" s="20" t="s">
        <v>21</v>
      </c>
      <c r="D13" s="21">
        <f>D14+D16</f>
        <v>6</v>
      </c>
    </row>
    <row r="14" spans="1:4" s="12" customFormat="1" ht="13.5" customHeight="1">
      <c r="A14" s="22" t="s">
        <v>8</v>
      </c>
      <c r="B14" s="23" t="s">
        <v>22</v>
      </c>
      <c r="C14" s="24" t="s">
        <v>23</v>
      </c>
      <c r="D14" s="25">
        <f>D15</f>
        <v>5</v>
      </c>
    </row>
    <row r="15" spans="1:4" s="12" customFormat="1" ht="25.5">
      <c r="A15" s="22" t="s">
        <v>15</v>
      </c>
      <c r="B15" s="23" t="s">
        <v>24</v>
      </c>
      <c r="C15" s="31" t="s">
        <v>25</v>
      </c>
      <c r="D15" s="25">
        <v>5</v>
      </c>
    </row>
    <row r="16" spans="1:4" s="12" customFormat="1" ht="12" customHeight="1">
      <c r="A16" s="22" t="s">
        <v>8</v>
      </c>
      <c r="B16" s="23" t="s">
        <v>26</v>
      </c>
      <c r="C16" s="24" t="s">
        <v>27</v>
      </c>
      <c r="D16" s="25">
        <f>D18+D17</f>
        <v>1</v>
      </c>
    </row>
    <row r="17" spans="1:4" s="12" customFormat="1" ht="39" customHeight="1" hidden="1">
      <c r="A17" s="22" t="s">
        <v>15</v>
      </c>
      <c r="B17" s="32" t="s">
        <v>28</v>
      </c>
      <c r="C17" s="33" t="s">
        <v>29</v>
      </c>
      <c r="D17" s="25">
        <v>0</v>
      </c>
    </row>
    <row r="18" spans="1:4" s="12" customFormat="1" ht="39.75" customHeight="1">
      <c r="A18" s="22" t="s">
        <v>15</v>
      </c>
      <c r="B18" s="34" t="s">
        <v>30</v>
      </c>
      <c r="C18" s="35" t="s">
        <v>31</v>
      </c>
      <c r="D18" s="25">
        <v>1</v>
      </c>
    </row>
    <row r="19" spans="1:4" s="12" customFormat="1" ht="13.5">
      <c r="A19" s="18" t="s">
        <v>8</v>
      </c>
      <c r="B19" s="36" t="s">
        <v>32</v>
      </c>
      <c r="C19" s="37" t="s">
        <v>33</v>
      </c>
      <c r="D19" s="38">
        <f>D20</f>
        <v>10</v>
      </c>
    </row>
    <row r="20" spans="1:4" s="12" customFormat="1" ht="24" customHeight="1">
      <c r="A20" s="22" t="s">
        <v>8</v>
      </c>
      <c r="B20" s="39" t="s">
        <v>34</v>
      </c>
      <c r="C20" s="40" t="s">
        <v>35</v>
      </c>
      <c r="D20" s="41">
        <f>D21</f>
        <v>10</v>
      </c>
    </row>
    <row r="21" spans="1:4" s="12" customFormat="1" ht="51">
      <c r="A21" s="22" t="s">
        <v>36</v>
      </c>
      <c r="B21" s="39" t="s">
        <v>37</v>
      </c>
      <c r="C21" s="40" t="s">
        <v>38</v>
      </c>
      <c r="D21" s="41">
        <v>10</v>
      </c>
    </row>
    <row r="22" spans="1:4" s="12" customFormat="1" ht="25.5">
      <c r="A22" s="42" t="s">
        <v>8</v>
      </c>
      <c r="B22" s="43" t="s">
        <v>39</v>
      </c>
      <c r="C22" s="44" t="s">
        <v>40</v>
      </c>
      <c r="D22" s="38">
        <f>D23</f>
        <v>1</v>
      </c>
    </row>
    <row r="23" spans="1:4" s="12" customFormat="1" ht="51">
      <c r="A23" s="45" t="s">
        <v>8</v>
      </c>
      <c r="B23" s="46" t="s">
        <v>41</v>
      </c>
      <c r="C23" s="47" t="s">
        <v>42</v>
      </c>
      <c r="D23" s="41">
        <f>D24</f>
        <v>1</v>
      </c>
    </row>
    <row r="24" spans="1:4" s="12" customFormat="1" ht="51">
      <c r="A24" s="48" t="s">
        <v>43</v>
      </c>
      <c r="B24" s="49" t="s">
        <v>44</v>
      </c>
      <c r="C24" s="50" t="s">
        <v>45</v>
      </c>
      <c r="D24" s="41">
        <v>1</v>
      </c>
    </row>
    <row r="25" spans="1:4" ht="19.5" customHeight="1">
      <c r="A25" s="14" t="s">
        <v>8</v>
      </c>
      <c r="B25" s="15" t="s">
        <v>46</v>
      </c>
      <c r="C25" s="16" t="s">
        <v>47</v>
      </c>
      <c r="D25" s="51">
        <f>SUM(D26)</f>
        <v>6150</v>
      </c>
    </row>
    <row r="26" spans="1:4" s="54" customFormat="1" ht="24" customHeight="1">
      <c r="A26" s="48" t="s">
        <v>8</v>
      </c>
      <c r="B26" s="52" t="s">
        <v>48</v>
      </c>
      <c r="C26" s="33" t="s">
        <v>49</v>
      </c>
      <c r="D26" s="53">
        <f>SUM(D27,D30,D33)+D38</f>
        <v>6150</v>
      </c>
    </row>
    <row r="27" spans="1:4" s="54" customFormat="1" ht="21.75" customHeight="1">
      <c r="A27" s="55" t="s">
        <v>8</v>
      </c>
      <c r="B27" s="56" t="s">
        <v>50</v>
      </c>
      <c r="C27" s="57" t="s">
        <v>51</v>
      </c>
      <c r="D27" s="58">
        <f>SUM(D28)</f>
        <v>2276</v>
      </c>
    </row>
    <row r="28" spans="1:4" s="54" customFormat="1" ht="16.5" customHeight="1">
      <c r="A28" s="48" t="s">
        <v>8</v>
      </c>
      <c r="B28" s="59" t="s">
        <v>52</v>
      </c>
      <c r="C28" s="60" t="s">
        <v>53</v>
      </c>
      <c r="D28" s="61">
        <f>SUM(D29)</f>
        <v>2276</v>
      </c>
    </row>
    <row r="29" spans="1:4" s="54" customFormat="1" ht="16.5" customHeight="1">
      <c r="A29" s="48" t="s">
        <v>36</v>
      </c>
      <c r="B29" s="27" t="s">
        <v>54</v>
      </c>
      <c r="C29" s="33" t="s">
        <v>55</v>
      </c>
      <c r="D29" s="61">
        <v>2276</v>
      </c>
    </row>
    <row r="30" spans="1:4" s="54" customFormat="1" ht="24" customHeight="1">
      <c r="A30" s="55" t="s">
        <v>8</v>
      </c>
      <c r="B30" s="62" t="s">
        <v>56</v>
      </c>
      <c r="C30" s="63" t="s">
        <v>57</v>
      </c>
      <c r="D30" s="58">
        <f>SUM(D31)</f>
        <v>3719</v>
      </c>
    </row>
    <row r="31" spans="1:4" s="54" customFormat="1" ht="15" customHeight="1">
      <c r="A31" s="48" t="s">
        <v>8</v>
      </c>
      <c r="B31" s="27" t="s">
        <v>58</v>
      </c>
      <c r="C31" s="33" t="s">
        <v>59</v>
      </c>
      <c r="D31" s="61">
        <f>SUM(D32)</f>
        <v>3719</v>
      </c>
    </row>
    <row r="32" spans="1:4" s="54" customFormat="1" ht="15" customHeight="1">
      <c r="A32" s="48" t="s">
        <v>36</v>
      </c>
      <c r="B32" s="27" t="s">
        <v>60</v>
      </c>
      <c r="C32" s="33" t="s">
        <v>61</v>
      </c>
      <c r="D32" s="61">
        <v>3719</v>
      </c>
    </row>
    <row r="33" spans="1:4" s="54" customFormat="1" ht="26.25" customHeight="1">
      <c r="A33" s="55" t="s">
        <v>8</v>
      </c>
      <c r="B33" s="64" t="s">
        <v>62</v>
      </c>
      <c r="C33" s="63" t="s">
        <v>63</v>
      </c>
      <c r="D33" s="58">
        <f>SUM(D34)+D36</f>
        <v>155</v>
      </c>
    </row>
    <row r="34" spans="1:4" s="54" customFormat="1" ht="25.5" customHeight="1">
      <c r="A34" s="48" t="s">
        <v>8</v>
      </c>
      <c r="B34" s="27" t="s">
        <v>64</v>
      </c>
      <c r="C34" s="65" t="s">
        <v>65</v>
      </c>
      <c r="D34" s="66">
        <f>SUM(D35)</f>
        <v>80</v>
      </c>
    </row>
    <row r="35" spans="1:4" s="54" customFormat="1" ht="24.75" customHeight="1">
      <c r="A35" s="48" t="s">
        <v>36</v>
      </c>
      <c r="B35" s="27" t="s">
        <v>66</v>
      </c>
      <c r="C35" s="33" t="s">
        <v>67</v>
      </c>
      <c r="D35" s="61">
        <v>80</v>
      </c>
    </row>
    <row r="36" spans="1:4" s="54" customFormat="1" ht="25.5">
      <c r="A36" s="48" t="s">
        <v>8</v>
      </c>
      <c r="B36" s="27" t="s">
        <v>68</v>
      </c>
      <c r="C36" s="30" t="s">
        <v>69</v>
      </c>
      <c r="D36" s="61">
        <f>D37</f>
        <v>75</v>
      </c>
    </row>
    <row r="37" spans="1:4" s="54" customFormat="1" ht="38.25">
      <c r="A37" s="48" t="s">
        <v>36</v>
      </c>
      <c r="B37" s="27" t="s">
        <v>70</v>
      </c>
      <c r="C37" s="33" t="s">
        <v>71</v>
      </c>
      <c r="D37" s="61">
        <v>75</v>
      </c>
    </row>
    <row r="38" spans="1:4" s="54" customFormat="1" ht="13.5">
      <c r="A38" s="55" t="s">
        <v>8</v>
      </c>
      <c r="B38" s="62" t="s">
        <v>72</v>
      </c>
      <c r="C38" s="67" t="s">
        <v>73</v>
      </c>
      <c r="D38" s="68">
        <f>D39</f>
        <v>0</v>
      </c>
    </row>
    <row r="39" spans="1:4" s="54" customFormat="1" ht="13.5">
      <c r="A39" s="48" t="s">
        <v>8</v>
      </c>
      <c r="B39" s="27" t="s">
        <v>74</v>
      </c>
      <c r="C39" s="30" t="s">
        <v>75</v>
      </c>
      <c r="D39" s="61">
        <f>D40</f>
        <v>0</v>
      </c>
    </row>
    <row r="40" spans="1:4" s="54" customFormat="1" ht="13.5">
      <c r="A40" s="48" t="s">
        <v>36</v>
      </c>
      <c r="B40" s="27" t="s">
        <v>76</v>
      </c>
      <c r="C40" s="30" t="s">
        <v>77</v>
      </c>
      <c r="D40" s="61"/>
    </row>
    <row r="41" spans="1:4" s="73" customFormat="1" ht="19.5" customHeight="1">
      <c r="A41" s="69"/>
      <c r="B41" s="70"/>
      <c r="C41" s="71" t="s">
        <v>78</v>
      </c>
      <c r="D41" s="72">
        <f>D25+D8</f>
        <v>6745</v>
      </c>
    </row>
    <row r="42" spans="2:4" ht="11.25" customHeight="1">
      <c r="B42" s="74"/>
      <c r="C42" s="75"/>
      <c r="D42" s="75"/>
    </row>
    <row r="43" spans="2:4" ht="11.25" customHeight="1">
      <c r="B43" s="74"/>
      <c r="D43" s="75"/>
    </row>
    <row r="44" ht="14.25">
      <c r="C44" s="77"/>
    </row>
  </sheetData>
  <mergeCells count="5">
    <mergeCell ref="C1:D1"/>
    <mergeCell ref="A3:D3"/>
    <mergeCell ref="D6:D7"/>
    <mergeCell ref="C6:C7"/>
    <mergeCell ref="A6:B6"/>
  </mergeCells>
  <printOptions/>
  <pageMargins left="0.984251968503937" right="0.3937007874015748" top="0.3937007874015748" bottom="0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urist</cp:lastModifiedBy>
  <cp:lastPrinted>2012-11-13T05:54:09Z</cp:lastPrinted>
  <dcterms:created xsi:type="dcterms:W3CDTF">2012-11-07T14:14:06Z</dcterms:created>
  <dcterms:modified xsi:type="dcterms:W3CDTF">2012-11-13T05:54:12Z</dcterms:modified>
  <cp:category/>
  <cp:version/>
  <cp:contentType/>
  <cp:contentStatus/>
</cp:coreProperties>
</file>