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<sst xmlns="http://schemas.openxmlformats.org/spreadsheetml/2006/main" count="126" uniqueCount="92">
  <si>
    <t>Приложение № 2 к решению Думы
Семигорского сельского поселения
от "_____" ___________ 2012 года №___</t>
  </si>
  <si>
    <t>Внесение изменений и дополнений в доходную часть бюджета
 Семигорского сельского поселения на 2012 год</t>
  </si>
  <si>
    <t>тыс. руб.</t>
  </si>
  <si>
    <t>Код бюджетной 
классификации</t>
  </si>
  <si>
    <t>Наименование платежей</t>
  </si>
  <si>
    <t>Исполнение на 01.10.12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</si>
  <si>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</si>
  <si>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</si>
  <si>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</si>
  <si>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</si>
  <si>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</si>
  <si>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</si>
  <si>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</si>
  <si>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</si>
  <si>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</si>
  <si>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</si>
  <si>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</si>
  <si>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</si>
  <si>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</si>
  <si>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</si>
  <si>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</si>
  <si>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</si>
  <si>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</si>
  <si>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</si>
  <si>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</si>
  <si>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</si>
  <si>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 в границах поселений.</t>
  </si>
  <si>
    <t>1 06 06000 00 0000 000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</si>
  <si>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</si>
  <si>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</si>
  <si>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</si>
  <si>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</si>
  <si>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налогообложения,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</si>
  <si>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</si>
  <si>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</si>
  <si>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</si>
  <si>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</si>
  <si>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</si>
  <si>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</si>
  <si>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</si>
  <si>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</si>
  <si>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</si>
  <si>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</si>
  <si>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</si>
  <si>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966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</si>
  <si>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</si>
  <si>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</si>
  <si>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1 14 00000 00 0000 000</t>
  </si>
  <si>
    <t>ДОХОДЫ ОТ ПРОДАЖИ МАТЕРИАЛЬНЫХ И НЕМАТЕРИАЛЬНЫХ АКТИВОВ</t>
  </si>
  <si>
    <t>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</si>
  <si>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</si>
  <si>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</si>
  <si>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</si>
  <si>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</si>
  <si>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</si>
  <si>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</si>
  <si>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</si>
  <si>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</si>
  <si>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</si>
  <si>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</si>
  <si>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</si>
  <si>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</si>
  <si>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</si>
  <si>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</si>
  <si>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</si>
  <si>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</si>
  <si>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</si>
  <si>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</si>
  <si>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обеспечиванию сбалансированности</t>
  </si>
  <si>
    <t>2 02 01003 10 0000 151</t>
  </si>
  <si>
    <t>Дотации бюджетам поселений на поддержку мер по обеспечиванию сбалансированности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</si>
  <si>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</si>
  <si>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</si>
  <si>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</si>
  <si>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</si>
  <si>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</si>
  <si>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</si>
  <si>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</si>
  <si>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</si>
  <si>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</si>
  <si>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</si>
  <si>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</si>
  <si>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</si>
  <si>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</si>
  <si>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</si>
  <si>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</si>
  <si>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</si>
  <si>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</si>
  <si>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</si>
  <si>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</si>
  <si>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План 
на 2012 год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</si>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</sst>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6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25" applyFont="1" applyAlignment="1">
      <alignment vertical="center"/>
      <protection/>
    </xf>
    <xf numFmtId="0" fontId="2" fillId="0" borderId="0" xfId="25" applyFont="1" applyAlignment="1">
      <alignment horizontal="right" vertical="center"/>
      <protection/>
    </xf>
    <xf numFmtId="0" fontId="2" fillId="0" borderId="0" xfId="25" applyNumberFormat="1" applyFont="1" applyFill="1" applyAlignment="1" applyProtection="1">
      <alignment horizontal="right"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4" fillId="0" borderId="0" xfId="17" applyNumberFormat="1" applyFont="1" applyFill="1" applyAlignment="1" applyProtection="1">
      <alignment horizontal="center" vertical="center" wrapText="1"/>
      <protection hidden="1"/>
    </xf>
    <xf numFmtId="0" fontId="4" fillId="0" borderId="0" xfId="25" applyFont="1" applyAlignment="1">
      <alignment horizontal="right" vertical="center"/>
      <protection/>
    </xf>
    <xf numFmtId="0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25" applyNumberFormat="1" applyFont="1" applyFill="1" applyBorder="1" applyAlignment="1" applyProtection="1">
      <alignment horizontal="left" vertical="center" wrapText="1"/>
      <protection hidden="1"/>
    </xf>
    <xf numFmtId="0" fontId="4" fillId="3" borderId="1" xfId="25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25" applyNumberFormat="1" applyFont="1" applyFill="1" applyBorder="1" applyAlignment="1" applyProtection="1">
      <alignment horizontal="left" vertical="center" wrapText="1"/>
      <protection hidden="1"/>
    </xf>
    <xf numFmtId="3" fontId="4" fillId="3" borderId="1" xfId="25" applyNumberFormat="1" applyFont="1" applyFill="1" applyBorder="1" applyAlignment="1">
      <alignment horizontal="right" vertical="center"/>
      <protection/>
    </xf>
    <xf numFmtId="0" fontId="2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5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5" applyNumberFormat="1" applyFont="1" applyBorder="1" applyAlignment="1">
      <alignment horizontal="right" vertical="center"/>
      <protection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21" applyNumberFormat="1" applyFont="1" applyBorder="1" applyAlignment="1">
      <alignment horizontal="center" vertical="center"/>
      <protection/>
    </xf>
    <xf numFmtId="0" fontId="2" fillId="0" borderId="1" xfId="24" applyNumberFormat="1" applyFont="1" applyFill="1" applyBorder="1" applyAlignment="1" applyProtection="1">
      <alignment horizontal="left" vertical="center" wrapText="1"/>
      <protection hidden="1"/>
    </xf>
    <xf numFmtId="49" fontId="4" fillId="3" borderId="1" xfId="29" applyNumberFormat="1" applyFont="1" applyFill="1" applyBorder="1" applyAlignment="1">
      <alignment horizontal="center" vertical="center"/>
      <protection/>
    </xf>
    <xf numFmtId="0" fontId="4" fillId="3" borderId="1" xfId="29" applyFont="1" applyFill="1" applyBorder="1" applyAlignment="1">
      <alignment vertical="center"/>
      <protection/>
    </xf>
    <xf numFmtId="3" fontId="4" fillId="3" borderId="1" xfId="25" applyNumberFormat="1" applyFont="1" applyFill="1" applyBorder="1" applyAlignment="1" applyProtection="1">
      <alignment horizontal="right" vertical="center" wrapText="1"/>
      <protection hidden="1"/>
    </xf>
    <xf numFmtId="49" fontId="2" fillId="0" borderId="1" xfId="29" applyNumberFormat="1" applyFont="1" applyBorder="1" applyAlignment="1">
      <alignment horizontal="center" vertical="center"/>
      <protection/>
    </xf>
    <xf numFmtId="0" fontId="2" fillId="0" borderId="1" xfId="29" applyFont="1" applyBorder="1" applyAlignment="1">
      <alignment vertical="center" wrapText="1"/>
      <protection/>
    </xf>
    <xf numFmtId="3" fontId="2" fillId="0" borderId="1" xfId="25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2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6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9" applyNumberFormat="1" applyFont="1" applyFill="1" applyBorder="1" applyAlignment="1" applyProtection="1">
      <alignment horizontal="left" vertical="center" wrapText="1"/>
      <protection hidden="1"/>
    </xf>
    <xf numFmtId="3" fontId="2" fillId="4" borderId="1" xfId="25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29" applyNumberFormat="1" applyFont="1" applyFill="1" applyBorder="1" applyAlignment="1">
      <alignment horizontal="center" vertical="center"/>
      <protection/>
    </xf>
    <xf numFmtId="0" fontId="4" fillId="3" borderId="1" xfId="29" applyNumberFormat="1" applyFont="1" applyFill="1" applyBorder="1" applyAlignment="1">
      <alignment horizontal="left" vertical="center" wrapText="1"/>
      <protection/>
    </xf>
    <xf numFmtId="49" fontId="5" fillId="3" borderId="1" xfId="29" applyNumberFormat="1" applyFont="1" applyFill="1" applyBorder="1" applyAlignment="1">
      <alignment horizontal="center" vertical="center"/>
      <protection/>
    </xf>
    <xf numFmtId="3" fontId="4" fillId="2" borderId="1" xfId="19" applyNumberFormat="1" applyFont="1" applyFill="1" applyBorder="1" applyAlignment="1">
      <alignment horizontal="right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19" applyNumberFormat="1" applyFont="1" applyBorder="1" applyAlignment="1">
      <alignment horizontal="right" vertical="center"/>
      <protection/>
    </xf>
    <xf numFmtId="0" fontId="2" fillId="0" borderId="0" xfId="20" applyFont="1" applyAlignment="1">
      <alignment vertical="center"/>
      <protection/>
    </xf>
    <xf numFmtId="0" fontId="2" fillId="3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20" applyNumberFormat="1" applyFont="1" applyFill="1" applyBorder="1" applyAlignment="1" applyProtection="1">
      <alignment horizontal="left" vertical="center" wrapText="1"/>
      <protection hidden="1"/>
    </xf>
    <xf numFmtId="3" fontId="2" fillId="3" borderId="1" xfId="20" applyNumberFormat="1" applyFont="1" applyFill="1" applyBorder="1" applyAlignment="1">
      <alignment horizontal="right" vertical="center"/>
      <protection/>
    </xf>
    <xf numFmtId="1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0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0" applyNumberFormat="1" applyFont="1" applyBorder="1" applyAlignment="1">
      <alignment horizontal="right" vertical="center"/>
      <protection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2" fillId="3" borderId="1" xfId="23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0" applyNumberFormat="1" applyFont="1" applyFill="1" applyBorder="1" applyAlignment="1">
      <alignment horizontal="right" vertical="center"/>
      <protection/>
    </xf>
    <xf numFmtId="49" fontId="2" fillId="3" borderId="1" xfId="0" applyNumberFormat="1" applyFont="1" applyFill="1" applyBorder="1" applyAlignment="1">
      <alignment vertical="center" wrapText="1"/>
    </xf>
    <xf numFmtId="0" fontId="2" fillId="0" borderId="0" xfId="25" applyFont="1" applyFill="1" applyAlignment="1" applyProtection="1">
      <alignment horizontal="right" vertical="center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4" fillId="0" borderId="0" xfId="22" applyFont="1" applyAlignment="1">
      <alignment vertical="center"/>
      <protection/>
    </xf>
    <xf numFmtId="0" fontId="2" fillId="0" borderId="0" xfId="25" applyFont="1" applyAlignment="1">
      <alignment horizontal="right" vertical="center" wrapText="1"/>
      <protection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25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center" vertical="center" wrapText="1"/>
      <protection/>
    </xf>
    <xf numFmtId="49" fontId="4" fillId="2" borderId="5" xfId="25" applyNumberFormat="1" applyFont="1" applyFill="1" applyBorder="1" applyAlignment="1">
      <alignment horizontal="center" vertical="center"/>
      <protection/>
    </xf>
    <xf numFmtId="49" fontId="4" fillId="3" borderId="5" xfId="25" applyNumberFormat="1" applyFont="1" applyFill="1" applyBorder="1" applyAlignment="1">
      <alignment horizontal="center" vertical="center"/>
      <protection/>
    </xf>
    <xf numFmtId="3" fontId="4" fillId="3" borderId="6" xfId="25" applyNumberFormat="1" applyFont="1" applyFill="1" applyBorder="1" applyAlignment="1">
      <alignment horizontal="right" vertical="center"/>
      <protection/>
    </xf>
    <xf numFmtId="49" fontId="2" fillId="0" borderId="5" xfId="25" applyNumberFormat="1" applyFont="1" applyBorder="1" applyAlignment="1">
      <alignment horizontal="center" vertical="center"/>
      <protection/>
    </xf>
    <xf numFmtId="3" fontId="2" fillId="0" borderId="6" xfId="25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wrapText="1"/>
    </xf>
    <xf numFmtId="49" fontId="2" fillId="0" borderId="5" xfId="19" applyNumberFormat="1" applyFont="1" applyBorder="1" applyAlignment="1">
      <alignment horizontal="center" vertical="center"/>
      <protection/>
    </xf>
    <xf numFmtId="3" fontId="4" fillId="3" borderId="6" xfId="25" applyNumberFormat="1" applyFont="1" applyFill="1" applyBorder="1" applyAlignment="1" applyProtection="1">
      <alignment horizontal="right" vertical="center" wrapText="1"/>
      <protection hidden="1"/>
    </xf>
    <xf numFmtId="3" fontId="2" fillId="0" borderId="6" xfId="25" applyNumberFormat="1" applyFont="1" applyFill="1" applyBorder="1" applyAlignment="1" applyProtection="1">
      <alignment horizontal="right" vertical="center" wrapText="1"/>
      <protection hidden="1"/>
    </xf>
    <xf numFmtId="49" fontId="4" fillId="3" borderId="5" xfId="27" applyNumberFormat="1" applyFont="1" applyFill="1" applyBorder="1" applyAlignment="1">
      <alignment horizontal="center" vertical="center"/>
      <protection/>
    </xf>
    <xf numFmtId="49" fontId="2" fillId="0" borderId="5" xfId="27" applyNumberFormat="1" applyFont="1" applyBorder="1" applyAlignment="1">
      <alignment horizontal="center" vertical="center"/>
      <protection/>
    </xf>
    <xf numFmtId="3" fontId="2" fillId="4" borderId="6" xfId="25" applyNumberFormat="1" applyFont="1" applyFill="1" applyBorder="1" applyAlignment="1" applyProtection="1">
      <alignment horizontal="right" vertical="center" wrapText="1"/>
      <protection hidden="1"/>
    </xf>
    <xf numFmtId="49" fontId="4" fillId="3" borderId="5" xfId="19" applyNumberFormat="1" applyFont="1" applyFill="1" applyBorder="1" applyAlignment="1">
      <alignment horizontal="center" vertical="center"/>
      <protection/>
    </xf>
    <xf numFmtId="49" fontId="4" fillId="3" borderId="5" xfId="23" applyNumberFormat="1" applyFont="1" applyFill="1" applyBorder="1" applyAlignment="1">
      <alignment horizontal="center" vertical="center"/>
      <protection/>
    </xf>
    <xf numFmtId="49" fontId="2" fillId="0" borderId="5" xfId="23" applyNumberFormat="1" applyFont="1" applyBorder="1" applyAlignment="1">
      <alignment horizontal="center" vertical="center"/>
      <protection/>
    </xf>
    <xf numFmtId="3" fontId="4" fillId="2" borderId="6" xfId="19" applyNumberFormat="1" applyFont="1" applyFill="1" applyBorder="1" applyAlignment="1">
      <alignment horizontal="right" vertical="center"/>
      <protection/>
    </xf>
    <xf numFmtId="49" fontId="2" fillId="0" borderId="5" xfId="20" applyNumberFormat="1" applyFont="1" applyBorder="1" applyAlignment="1">
      <alignment horizontal="center" vertical="center"/>
      <protection/>
    </xf>
    <xf numFmtId="3" fontId="2" fillId="0" borderId="6" xfId="19" applyNumberFormat="1" applyFont="1" applyBorder="1" applyAlignment="1">
      <alignment horizontal="right" vertical="center"/>
      <protection/>
    </xf>
    <xf numFmtId="49" fontId="2" fillId="3" borderId="5" xfId="20" applyNumberFormat="1" applyFont="1" applyFill="1" applyBorder="1" applyAlignment="1">
      <alignment horizontal="center" vertical="center"/>
      <protection/>
    </xf>
    <xf numFmtId="3" fontId="2" fillId="3" borderId="6" xfId="20" applyNumberFormat="1" applyFont="1" applyFill="1" applyBorder="1" applyAlignment="1">
      <alignment horizontal="right" vertical="center"/>
      <protection/>
    </xf>
    <xf numFmtId="3" fontId="2" fillId="0" borderId="6" xfId="20" applyNumberFormat="1" applyFont="1" applyBorder="1" applyAlignment="1">
      <alignment horizontal="right" vertical="center"/>
      <protection/>
    </xf>
    <xf numFmtId="49" fontId="4" fillId="2" borderId="7" xfId="25" applyNumberFormat="1" applyFont="1" applyFill="1" applyBorder="1" applyAlignment="1">
      <alignment horizontal="center" vertical="center"/>
      <protection/>
    </xf>
    <xf numFmtId="0" fontId="4" fillId="2" borderId="8" xfId="25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25" applyNumberFormat="1" applyFont="1" applyFill="1" applyBorder="1" applyAlignment="1" applyProtection="1">
      <alignment horizontal="left" vertical="center" wrapText="1"/>
      <protection hidden="1"/>
    </xf>
    <xf numFmtId="3" fontId="4" fillId="2" borderId="8" xfId="25" applyNumberFormat="1" applyFont="1" applyFill="1" applyBorder="1" applyAlignment="1">
      <alignment horizontal="right" vertical="center"/>
      <protection/>
    </xf>
    <xf numFmtId="3" fontId="4" fillId="2" borderId="9" xfId="25" applyNumberFormat="1" applyFont="1" applyFill="1" applyBorder="1" applyAlignment="1">
      <alignment horizontal="right" vertical="center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25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28" applyFont="1" applyBorder="1" applyAlignment="1">
      <alignment horizontal="center" vertical="center" wrapText="1"/>
      <protection/>
    </xf>
    <xf numFmtId="0" fontId="4" fillId="0" borderId="12" xfId="28" applyFont="1" applyBorder="1" applyAlignment="1">
      <alignment horizontal="center" vertical="center" wrapText="1"/>
      <protection/>
    </xf>
    <xf numFmtId="49" fontId="2" fillId="0" borderId="13" xfId="20" applyNumberFormat="1" applyFont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3" fontId="2" fillId="0" borderId="14" xfId="20" applyNumberFormat="1" applyFont="1" applyBorder="1" applyAlignment="1">
      <alignment horizontal="right" vertical="center"/>
      <protection/>
    </xf>
    <xf numFmtId="3" fontId="2" fillId="0" borderId="15" xfId="20" applyNumberFormat="1" applyFont="1" applyBorder="1" applyAlignment="1">
      <alignment horizontal="right" vertical="center"/>
      <protection/>
    </xf>
    <xf numFmtId="0" fontId="2" fillId="0" borderId="16" xfId="25" applyFont="1" applyBorder="1" applyAlignment="1">
      <alignment vertical="center"/>
      <protection/>
    </xf>
    <xf numFmtId="0" fontId="4" fillId="0" borderId="17" xfId="25" applyNumberFormat="1" applyFont="1" applyFill="1" applyBorder="1" applyAlignment="1" applyProtection="1">
      <alignment horizontal="right" vertical="center"/>
      <protection hidden="1"/>
    </xf>
    <xf numFmtId="0" fontId="4" fillId="0" borderId="17" xfId="25" applyNumberFormat="1" applyFont="1" applyFill="1" applyBorder="1" applyAlignment="1" applyProtection="1">
      <alignment vertical="center"/>
      <protection hidden="1"/>
    </xf>
    <xf numFmtId="3" fontId="4" fillId="0" borderId="17" xfId="25" applyNumberFormat="1" applyFont="1" applyBorder="1" applyAlignment="1">
      <alignment horizontal="right" vertical="center"/>
      <protection/>
    </xf>
    <xf numFmtId="3" fontId="4" fillId="0" borderId="18" xfId="25" applyNumberFormat="1" applyFont="1" applyBorder="1" applyAlignment="1">
      <alignment horizontal="right" vertical="center"/>
      <protection/>
    </xf>
  </cellXfs>
  <cellStyles count="19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4" xfId="19"/>
    <cellStyle name="Обычный_Tmp16" xfId="20"/>
    <cellStyle name="Обычный_Tmp18" xfId="21"/>
    <cellStyle name="Обычный_Tmp2" xfId="22"/>
    <cellStyle name="Обычный_Tmp3" xfId="23"/>
    <cellStyle name="Обычный_Tmp31" xfId="24"/>
    <cellStyle name="Обычный_Tmp5" xfId="25"/>
    <cellStyle name="Обычный_Tmp8" xfId="26"/>
    <cellStyle name="Обычный_Tmp9" xfId="27"/>
    <cellStyle name="Обычный_Анализ на 01.04.06" xfId="28"/>
    <cellStyle name="Обычный_Новая Игирма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20.00390625" style="2" customWidth="1"/>
    <col min="3" max="3" width="71.00390625" style="1" customWidth="1"/>
    <col min="4" max="4" width="10.7109375" style="1" customWidth="1"/>
    <col min="5" max="5" width="10.57421875" style="1" customWidth="1"/>
    <col min="6" max="6" width="10.8515625" style="1" customWidth="1"/>
    <col min="7" max="7" width="11.28125" style="1" customWidth="1"/>
    <col min="8" max="225" width="9.140625" style="1" customWidth="1"/>
    <col min="226" max="16384" width="9.140625" style="1" customWidth="1"/>
  </cols>
  <sheetData>
    <row r="1" spans="4:7" ht="42.75" customHeight="1">
      <c r="D1" s="54" t="s">
        <v>0</v>
      </c>
      <c r="E1" s="54"/>
      <c r="F1" s="54"/>
      <c r="G1" s="54"/>
    </row>
    <row r="2" spans="2:7" ht="15" customHeight="1">
      <c r="B2" s="3"/>
      <c r="C2" s="4"/>
      <c r="D2" s="4"/>
      <c r="E2" s="4"/>
      <c r="F2" s="4"/>
      <c r="G2" s="4"/>
    </row>
    <row r="3" spans="1:7" ht="44.25" customHeight="1">
      <c r="A3" s="55" t="s">
        <v>1</v>
      </c>
      <c r="B3" s="55"/>
      <c r="C3" s="55"/>
      <c r="D3" s="55"/>
      <c r="E3" s="55"/>
      <c r="F3" s="55"/>
      <c r="G3" s="55"/>
    </row>
    <row r="4" spans="2:7" ht="14.25" customHeight="1">
      <c r="B4" s="5"/>
      <c r="C4" s="5"/>
      <c r="D4" s="5"/>
      <c r="E4" s="5"/>
      <c r="F4" s="5"/>
      <c r="G4" s="5"/>
    </row>
    <row r="5" spans="2:7" ht="15" customHeight="1" thickBot="1">
      <c r="B5" s="3"/>
      <c r="C5" s="5"/>
      <c r="E5" s="6"/>
      <c r="F5" s="6"/>
      <c r="G5" s="6" t="s">
        <v>2</v>
      </c>
    </row>
    <row r="6" spans="1:7" ht="29.25" customHeight="1">
      <c r="A6" s="56" t="s">
        <v>3</v>
      </c>
      <c r="B6" s="57"/>
      <c r="C6" s="58" t="s">
        <v>4</v>
      </c>
      <c r="D6" s="59" t="s">
        <v>90</v>
      </c>
      <c r="E6" s="59" t="s">
        <v>5</v>
      </c>
      <c r="F6" s="59" t="s">
        <v>6</v>
      </c>
      <c r="G6" s="60" t="s">
        <v>7</v>
      </c>
    </row>
    <row r="7" spans="1:7" ht="58.5" customHeight="1" thickBot="1">
      <c r="A7" s="87" t="s">
        <v>8</v>
      </c>
      <c r="B7" s="88" t="s">
        <v>9</v>
      </c>
      <c r="C7" s="89"/>
      <c r="D7" s="90"/>
      <c r="E7" s="90"/>
      <c r="F7" s="90"/>
      <c r="G7" s="91"/>
    </row>
    <row r="8" spans="1:7" ht="21.75" customHeight="1">
      <c r="A8" s="82" t="s">
        <v>10</v>
      </c>
      <c r="B8" s="83" t="s">
        <v>11</v>
      </c>
      <c r="C8" s="84" t="s">
        <v>12</v>
      </c>
      <c r="D8" s="85">
        <f>D9+D13+D19+D22+D25</f>
        <v>571</v>
      </c>
      <c r="E8" s="85">
        <f>E9+E13+E19+E22+E25+E28</f>
        <v>416</v>
      </c>
      <c r="F8" s="85">
        <f>F9+F13+F19+F22+F25+F28</f>
        <v>0</v>
      </c>
      <c r="G8" s="86">
        <f>G9+G13+G19+G22+G25+G28</f>
        <v>571</v>
      </c>
    </row>
    <row r="9" spans="1:7" ht="16.5" customHeight="1">
      <c r="A9" s="62" t="s">
        <v>10</v>
      </c>
      <c r="B9" s="9" t="s">
        <v>13</v>
      </c>
      <c r="C9" s="10" t="s">
        <v>14</v>
      </c>
      <c r="D9" s="11">
        <f>D10</f>
        <v>555</v>
      </c>
      <c r="E9" s="11">
        <f>E10</f>
        <v>399</v>
      </c>
      <c r="F9" s="11">
        <f>F10</f>
        <v>-11</v>
      </c>
      <c r="G9" s="63">
        <f>G10</f>
        <v>544</v>
      </c>
    </row>
    <row r="10" spans="1:7" ht="12.75">
      <c r="A10" s="64" t="s">
        <v>10</v>
      </c>
      <c r="B10" s="12" t="s">
        <v>15</v>
      </c>
      <c r="C10" s="13" t="s">
        <v>16</v>
      </c>
      <c r="D10" s="14">
        <f>D11+D12</f>
        <v>555</v>
      </c>
      <c r="E10" s="14">
        <f>E11+E12</f>
        <v>399</v>
      </c>
      <c r="F10" s="14">
        <f>F11+F12</f>
        <v>-11</v>
      </c>
      <c r="G10" s="65">
        <f>G11+G12</f>
        <v>544</v>
      </c>
    </row>
    <row r="11" spans="1:7" ht="51.75" customHeight="1">
      <c r="A11" s="64" t="s">
        <v>17</v>
      </c>
      <c r="B11" s="15" t="s">
        <v>18</v>
      </c>
      <c r="C11" s="66" t="s">
        <v>91</v>
      </c>
      <c r="D11" s="14">
        <v>554</v>
      </c>
      <c r="E11" s="14">
        <v>398</v>
      </c>
      <c r="F11" s="14">
        <v>-12</v>
      </c>
      <c r="G11" s="65">
        <f>F11+D11</f>
        <v>542</v>
      </c>
    </row>
    <row r="12" spans="1:7" ht="25.5">
      <c r="A12" s="67" t="s">
        <v>17</v>
      </c>
      <c r="B12" s="15" t="s">
        <v>19</v>
      </c>
      <c r="C12" s="16" t="s">
        <v>20</v>
      </c>
      <c r="D12" s="14">
        <v>1</v>
      </c>
      <c r="E12" s="14">
        <v>1</v>
      </c>
      <c r="F12" s="14">
        <v>1</v>
      </c>
      <c r="G12" s="65">
        <f>F12+D12</f>
        <v>2</v>
      </c>
    </row>
    <row r="13" spans="1:7" ht="16.5" customHeight="1">
      <c r="A13" s="62" t="s">
        <v>10</v>
      </c>
      <c r="B13" s="9" t="s">
        <v>21</v>
      </c>
      <c r="C13" s="10" t="s">
        <v>22</v>
      </c>
      <c r="D13" s="11">
        <f>D14+D16</f>
        <v>7</v>
      </c>
      <c r="E13" s="11">
        <f>E14+E16</f>
        <v>1</v>
      </c>
      <c r="F13" s="11"/>
      <c r="G13" s="63">
        <f>G14+G16</f>
        <v>7</v>
      </c>
    </row>
    <row r="14" spans="1:7" ht="13.5" customHeight="1">
      <c r="A14" s="64" t="s">
        <v>10</v>
      </c>
      <c r="B14" s="12" t="s">
        <v>23</v>
      </c>
      <c r="C14" s="13" t="s">
        <v>24</v>
      </c>
      <c r="D14" s="14">
        <f>D15</f>
        <v>5</v>
      </c>
      <c r="E14" s="14">
        <f>E15</f>
        <v>1</v>
      </c>
      <c r="F14" s="14"/>
      <c r="G14" s="65">
        <f>G15</f>
        <v>5</v>
      </c>
    </row>
    <row r="15" spans="1:7" ht="29.25" customHeight="1">
      <c r="A15" s="64" t="s">
        <v>17</v>
      </c>
      <c r="B15" s="12" t="s">
        <v>25</v>
      </c>
      <c r="C15" s="17" t="s">
        <v>26</v>
      </c>
      <c r="D15" s="14">
        <v>5</v>
      </c>
      <c r="E15" s="14">
        <v>1</v>
      </c>
      <c r="F15" s="14"/>
      <c r="G15" s="65">
        <f>F15+D15</f>
        <v>5</v>
      </c>
    </row>
    <row r="16" spans="1:7" ht="12.75">
      <c r="A16" s="64" t="s">
        <v>10</v>
      </c>
      <c r="B16" s="12" t="s">
        <v>27</v>
      </c>
      <c r="C16" s="13" t="s">
        <v>28</v>
      </c>
      <c r="D16" s="14">
        <f>D18+D17</f>
        <v>2</v>
      </c>
      <c r="E16" s="14"/>
      <c r="F16" s="14"/>
      <c r="G16" s="65">
        <f>G17+G18</f>
        <v>2</v>
      </c>
    </row>
    <row r="17" spans="1:7" ht="51" hidden="1">
      <c r="A17" s="64" t="s">
        <v>17</v>
      </c>
      <c r="B17" s="18" t="s">
        <v>29</v>
      </c>
      <c r="C17" s="19" t="s">
        <v>30</v>
      </c>
      <c r="D17" s="14">
        <v>0</v>
      </c>
      <c r="E17" s="14"/>
      <c r="F17" s="14"/>
      <c r="G17" s="65">
        <f>F17+D17</f>
        <v>0</v>
      </c>
    </row>
    <row r="18" spans="1:7" ht="38.25">
      <c r="A18" s="64" t="s">
        <v>17</v>
      </c>
      <c r="B18" s="20" t="s">
        <v>31</v>
      </c>
      <c r="C18" s="21" t="s">
        <v>32</v>
      </c>
      <c r="D18" s="14">
        <v>2</v>
      </c>
      <c r="E18" s="14"/>
      <c r="F18" s="14"/>
      <c r="G18" s="65">
        <f>F18+D18</f>
        <v>2</v>
      </c>
    </row>
    <row r="19" spans="1:7" ht="12.75">
      <c r="A19" s="62" t="s">
        <v>10</v>
      </c>
      <c r="B19" s="22" t="s">
        <v>33</v>
      </c>
      <c r="C19" s="23" t="s">
        <v>34</v>
      </c>
      <c r="D19" s="24">
        <f aca="true" t="shared" si="0" ref="D19:G20">D20</f>
        <v>9</v>
      </c>
      <c r="E19" s="24">
        <f t="shared" si="0"/>
        <v>9</v>
      </c>
      <c r="F19" s="24">
        <f t="shared" si="0"/>
        <v>4</v>
      </c>
      <c r="G19" s="68">
        <f t="shared" si="0"/>
        <v>13</v>
      </c>
    </row>
    <row r="20" spans="1:7" ht="38.25">
      <c r="A20" s="64" t="s">
        <v>10</v>
      </c>
      <c r="B20" s="25" t="s">
        <v>35</v>
      </c>
      <c r="C20" s="26" t="s">
        <v>36</v>
      </c>
      <c r="D20" s="27">
        <f t="shared" si="0"/>
        <v>9</v>
      </c>
      <c r="E20" s="27">
        <f t="shared" si="0"/>
        <v>9</v>
      </c>
      <c r="F20" s="27">
        <f t="shared" si="0"/>
        <v>4</v>
      </c>
      <c r="G20" s="69">
        <f t="shared" si="0"/>
        <v>13</v>
      </c>
    </row>
    <row r="21" spans="1:7" ht="51">
      <c r="A21" s="64" t="s">
        <v>37</v>
      </c>
      <c r="B21" s="25" t="s">
        <v>38</v>
      </c>
      <c r="C21" s="26" t="s">
        <v>39</v>
      </c>
      <c r="D21" s="27">
        <v>9</v>
      </c>
      <c r="E21" s="27">
        <v>9</v>
      </c>
      <c r="F21" s="27">
        <v>4</v>
      </c>
      <c r="G21" s="69">
        <f>F21+D21</f>
        <v>13</v>
      </c>
    </row>
    <row r="22" spans="1:7" ht="25.5" hidden="1">
      <c r="A22" s="70" t="s">
        <v>10</v>
      </c>
      <c r="B22" s="28" t="s">
        <v>40</v>
      </c>
      <c r="C22" s="29" t="s">
        <v>41</v>
      </c>
      <c r="D22" s="24"/>
      <c r="E22" s="24"/>
      <c r="F22" s="24"/>
      <c r="G22" s="68">
        <f>G23</f>
        <v>0</v>
      </c>
    </row>
    <row r="23" spans="1:7" ht="51" hidden="1">
      <c r="A23" s="71" t="s">
        <v>10</v>
      </c>
      <c r="B23" s="30" t="s">
        <v>42</v>
      </c>
      <c r="C23" s="31" t="s">
        <v>43</v>
      </c>
      <c r="D23" s="32"/>
      <c r="E23" s="32"/>
      <c r="F23" s="32"/>
      <c r="G23" s="72">
        <f>G24</f>
        <v>0</v>
      </c>
    </row>
    <row r="24" spans="1:7" ht="51" hidden="1">
      <c r="A24" s="71" t="s">
        <v>44</v>
      </c>
      <c r="B24" s="18" t="s">
        <v>45</v>
      </c>
      <c r="C24" s="19" t="s">
        <v>46</v>
      </c>
      <c r="D24" s="32"/>
      <c r="E24" s="32"/>
      <c r="F24" s="32"/>
      <c r="G24" s="69">
        <f>F24+D24</f>
        <v>0</v>
      </c>
    </row>
    <row r="25" spans="1:7" ht="25.5" hidden="1">
      <c r="A25" s="73" t="s">
        <v>10</v>
      </c>
      <c r="B25" s="33" t="s">
        <v>47</v>
      </c>
      <c r="C25" s="34" t="s">
        <v>48</v>
      </c>
      <c r="D25" s="24">
        <f aca="true" t="shared" si="1" ref="D25:G26">D26</f>
        <v>0</v>
      </c>
      <c r="E25" s="24">
        <f t="shared" si="1"/>
        <v>0</v>
      </c>
      <c r="F25" s="24">
        <f t="shared" si="1"/>
        <v>0</v>
      </c>
      <c r="G25" s="68">
        <f t="shared" si="1"/>
        <v>0</v>
      </c>
    </row>
    <row r="26" spans="1:7" ht="38.25" hidden="1">
      <c r="A26" s="67" t="s">
        <v>10</v>
      </c>
      <c r="B26" s="25" t="s">
        <v>49</v>
      </c>
      <c r="C26" s="26" t="s">
        <v>50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72">
        <f t="shared" si="1"/>
        <v>0</v>
      </c>
    </row>
    <row r="27" spans="1:7" ht="25.5" hidden="1">
      <c r="A27" s="67" t="s">
        <v>44</v>
      </c>
      <c r="B27" s="25" t="s">
        <v>51</v>
      </c>
      <c r="C27" s="26" t="s">
        <v>52</v>
      </c>
      <c r="D27" s="32"/>
      <c r="E27" s="32"/>
      <c r="F27" s="32"/>
      <c r="G27" s="69">
        <f>F27+D27</f>
        <v>0</v>
      </c>
    </row>
    <row r="28" spans="1:7" ht="12.75">
      <c r="A28" s="74" t="s">
        <v>10</v>
      </c>
      <c r="B28" s="35" t="s">
        <v>53</v>
      </c>
      <c r="C28" s="23" t="s">
        <v>54</v>
      </c>
      <c r="D28" s="24"/>
      <c r="E28" s="24">
        <f>E29</f>
        <v>7</v>
      </c>
      <c r="F28" s="24">
        <f>F29</f>
        <v>7</v>
      </c>
      <c r="G28" s="68">
        <f>G29</f>
        <v>7</v>
      </c>
    </row>
    <row r="29" spans="1:7" ht="12.75">
      <c r="A29" s="75" t="s">
        <v>37</v>
      </c>
      <c r="B29" s="15" t="s">
        <v>55</v>
      </c>
      <c r="C29" s="16" t="s">
        <v>56</v>
      </c>
      <c r="D29" s="32"/>
      <c r="E29" s="32">
        <v>7</v>
      </c>
      <c r="F29" s="32">
        <v>7</v>
      </c>
      <c r="G29" s="69">
        <f>F29+D29</f>
        <v>7</v>
      </c>
    </row>
    <row r="30" spans="1:7" ht="23.25" customHeight="1">
      <c r="A30" s="61" t="s">
        <v>10</v>
      </c>
      <c r="B30" s="7" t="s">
        <v>57</v>
      </c>
      <c r="C30" s="8" t="s">
        <v>58</v>
      </c>
      <c r="D30" s="36">
        <f>SUM(D31)</f>
        <v>8350</v>
      </c>
      <c r="E30" s="36">
        <f>SUM(E31)</f>
        <v>6978</v>
      </c>
      <c r="F30" s="36">
        <f>SUM(F31)</f>
        <v>351</v>
      </c>
      <c r="G30" s="76">
        <f>G31</f>
        <v>8701</v>
      </c>
    </row>
    <row r="31" spans="1:7" s="39" customFormat="1" ht="25.5">
      <c r="A31" s="77" t="s">
        <v>10</v>
      </c>
      <c r="B31" s="37" t="s">
        <v>59</v>
      </c>
      <c r="C31" s="19" t="s">
        <v>60</v>
      </c>
      <c r="D31" s="38">
        <f>SUM(D32,D37,D40)+D43</f>
        <v>8350</v>
      </c>
      <c r="E31" s="38">
        <f>SUM(E32,E37,E40)+E43</f>
        <v>6978</v>
      </c>
      <c r="F31" s="38">
        <f>SUM(F32,F37,F40)+F43</f>
        <v>351</v>
      </c>
      <c r="G31" s="78">
        <f>SUM(G32,G37,G40)+G43</f>
        <v>8701</v>
      </c>
    </row>
    <row r="32" spans="1:7" s="39" customFormat="1" ht="25.5">
      <c r="A32" s="79" t="s">
        <v>10</v>
      </c>
      <c r="B32" s="40" t="s">
        <v>61</v>
      </c>
      <c r="C32" s="41" t="s">
        <v>62</v>
      </c>
      <c r="D32" s="42">
        <f>SUM(D33)+D35</f>
        <v>2500</v>
      </c>
      <c r="E32" s="42">
        <f>SUM(E33)+E35</f>
        <v>1892</v>
      </c>
      <c r="F32" s="42">
        <f>SUM(F33)+F35</f>
        <v>307</v>
      </c>
      <c r="G32" s="80">
        <f>SUM(G33)+G35</f>
        <v>2807</v>
      </c>
    </row>
    <row r="33" spans="1:7" s="39" customFormat="1" ht="12.75">
      <c r="A33" s="77" t="s">
        <v>10</v>
      </c>
      <c r="B33" s="43" t="s">
        <v>63</v>
      </c>
      <c r="C33" s="44" t="s">
        <v>64</v>
      </c>
      <c r="D33" s="45">
        <f>SUM(D34)</f>
        <v>2500</v>
      </c>
      <c r="E33" s="45">
        <f>SUM(E34)</f>
        <v>1892</v>
      </c>
      <c r="F33" s="45">
        <f>SUM(F34)</f>
        <v>307</v>
      </c>
      <c r="G33" s="81">
        <f>G34</f>
        <v>2807</v>
      </c>
    </row>
    <row r="34" spans="1:7" s="39" customFormat="1" ht="15.75" customHeight="1">
      <c r="A34" s="77" t="s">
        <v>37</v>
      </c>
      <c r="B34" s="15" t="s">
        <v>65</v>
      </c>
      <c r="C34" s="19" t="s">
        <v>66</v>
      </c>
      <c r="D34" s="45">
        <v>2500</v>
      </c>
      <c r="E34" s="45">
        <v>1892</v>
      </c>
      <c r="F34" s="45">
        <v>307</v>
      </c>
      <c r="G34" s="81">
        <f>F34+D34</f>
        <v>2807</v>
      </c>
    </row>
    <row r="35" spans="1:7" s="39" customFormat="1" ht="15.75" customHeight="1" hidden="1">
      <c r="A35" s="77" t="s">
        <v>10</v>
      </c>
      <c r="B35" s="43" t="s">
        <v>67</v>
      </c>
      <c r="C35" s="44" t="s">
        <v>68</v>
      </c>
      <c r="D35" s="45">
        <f>D36</f>
        <v>0</v>
      </c>
      <c r="E35" s="45">
        <f>E36</f>
        <v>0</v>
      </c>
      <c r="F35" s="45"/>
      <c r="G35" s="81">
        <f>G36</f>
        <v>0</v>
      </c>
    </row>
    <row r="36" spans="1:7" s="39" customFormat="1" ht="25.5" hidden="1">
      <c r="A36" s="77" t="s">
        <v>37</v>
      </c>
      <c r="B36" s="15" t="s">
        <v>69</v>
      </c>
      <c r="C36" s="44" t="s">
        <v>70</v>
      </c>
      <c r="D36" s="45"/>
      <c r="E36" s="45"/>
      <c r="F36" s="45"/>
      <c r="G36" s="81">
        <f>F36+D36</f>
        <v>0</v>
      </c>
    </row>
    <row r="37" spans="1:7" s="39" customFormat="1" ht="24" customHeight="1">
      <c r="A37" s="79" t="s">
        <v>10</v>
      </c>
      <c r="B37" s="46" t="s">
        <v>71</v>
      </c>
      <c r="C37" s="47" t="s">
        <v>72</v>
      </c>
      <c r="D37" s="42">
        <f>SUM(D38)</f>
        <v>5476</v>
      </c>
      <c r="E37" s="42">
        <f>SUM(E38)</f>
        <v>4726</v>
      </c>
      <c r="F37" s="42">
        <f>SUM(F38)</f>
        <v>-64</v>
      </c>
      <c r="G37" s="80">
        <f>G38</f>
        <v>5412</v>
      </c>
    </row>
    <row r="38" spans="1:7" s="39" customFormat="1" ht="15" customHeight="1">
      <c r="A38" s="77" t="s">
        <v>10</v>
      </c>
      <c r="B38" s="15" t="s">
        <v>73</v>
      </c>
      <c r="C38" s="19" t="s">
        <v>74</v>
      </c>
      <c r="D38" s="45">
        <f>SUM(D39)</f>
        <v>5476</v>
      </c>
      <c r="E38" s="45">
        <f>SUM(E39)</f>
        <v>4726</v>
      </c>
      <c r="F38" s="45">
        <f>SUM(F39)</f>
        <v>-64</v>
      </c>
      <c r="G38" s="81">
        <f>G39</f>
        <v>5412</v>
      </c>
    </row>
    <row r="39" spans="1:7" s="39" customFormat="1" ht="15" customHeight="1">
      <c r="A39" s="77" t="s">
        <v>37</v>
      </c>
      <c r="B39" s="15" t="s">
        <v>75</v>
      </c>
      <c r="C39" s="19" t="s">
        <v>76</v>
      </c>
      <c r="D39" s="45">
        <v>5476</v>
      </c>
      <c r="E39" s="45">
        <v>4726</v>
      </c>
      <c r="F39" s="45">
        <v>-64</v>
      </c>
      <c r="G39" s="81">
        <f>F39+D39</f>
        <v>5412</v>
      </c>
    </row>
    <row r="40" spans="1:7" s="39" customFormat="1" ht="25.5">
      <c r="A40" s="79" t="s">
        <v>10</v>
      </c>
      <c r="B40" s="48" t="s">
        <v>77</v>
      </c>
      <c r="C40" s="47" t="s">
        <v>78</v>
      </c>
      <c r="D40" s="42">
        <f>D41+D42</f>
        <v>141</v>
      </c>
      <c r="E40" s="42">
        <f>E41+E42</f>
        <v>127</v>
      </c>
      <c r="F40" s="42">
        <v>6</v>
      </c>
      <c r="G40" s="80">
        <f>G41+G42</f>
        <v>147</v>
      </c>
    </row>
    <row r="41" spans="1:7" s="39" customFormat="1" ht="25.5">
      <c r="A41" s="77" t="s">
        <v>37</v>
      </c>
      <c r="B41" s="15" t="s">
        <v>79</v>
      </c>
      <c r="C41" s="19" t="s">
        <v>80</v>
      </c>
      <c r="D41" s="49">
        <v>76</v>
      </c>
      <c r="E41" s="49">
        <v>76</v>
      </c>
      <c r="F41" s="49">
        <v>0</v>
      </c>
      <c r="G41" s="81">
        <f>F41+D41</f>
        <v>76</v>
      </c>
    </row>
    <row r="42" spans="1:7" s="39" customFormat="1" ht="38.25">
      <c r="A42" s="77" t="s">
        <v>37</v>
      </c>
      <c r="B42" s="15" t="s">
        <v>81</v>
      </c>
      <c r="C42" s="19" t="s">
        <v>82</v>
      </c>
      <c r="D42" s="45">
        <v>65</v>
      </c>
      <c r="E42" s="45">
        <v>51</v>
      </c>
      <c r="F42" s="45">
        <v>6</v>
      </c>
      <c r="G42" s="81">
        <f>F42+D42</f>
        <v>71</v>
      </c>
    </row>
    <row r="43" spans="1:7" s="39" customFormat="1" ht="12.75">
      <c r="A43" s="79" t="s">
        <v>10</v>
      </c>
      <c r="B43" s="46" t="s">
        <v>83</v>
      </c>
      <c r="C43" s="50" t="s">
        <v>84</v>
      </c>
      <c r="D43" s="42">
        <f>D44</f>
        <v>233</v>
      </c>
      <c r="E43" s="42">
        <f>E44</f>
        <v>233</v>
      </c>
      <c r="F43" s="42">
        <v>102</v>
      </c>
      <c r="G43" s="80">
        <f>G44</f>
        <v>335</v>
      </c>
    </row>
    <row r="44" spans="1:7" s="39" customFormat="1" ht="12.75">
      <c r="A44" s="77" t="s">
        <v>10</v>
      </c>
      <c r="B44" s="15" t="s">
        <v>85</v>
      </c>
      <c r="C44" s="16" t="s">
        <v>86</v>
      </c>
      <c r="D44" s="45">
        <f>D45</f>
        <v>233</v>
      </c>
      <c r="E44" s="45">
        <f>E45</f>
        <v>233</v>
      </c>
      <c r="F44" s="45">
        <v>102</v>
      </c>
      <c r="G44" s="81">
        <f>G45</f>
        <v>335</v>
      </c>
    </row>
    <row r="45" spans="1:7" s="39" customFormat="1" ht="13.5" thickBot="1">
      <c r="A45" s="92" t="s">
        <v>37</v>
      </c>
      <c r="B45" s="93" t="s">
        <v>87</v>
      </c>
      <c r="C45" s="94" t="s">
        <v>88</v>
      </c>
      <c r="D45" s="95">
        <v>233</v>
      </c>
      <c r="E45" s="95">
        <v>233</v>
      </c>
      <c r="F45" s="95">
        <v>102</v>
      </c>
      <c r="G45" s="96">
        <f>F45+D45</f>
        <v>335</v>
      </c>
    </row>
    <row r="46" spans="1:7" ht="19.5" customHeight="1" thickBot="1">
      <c r="A46" s="97"/>
      <c r="B46" s="98"/>
      <c r="C46" s="99" t="s">
        <v>89</v>
      </c>
      <c r="D46" s="100">
        <f>D30+D8</f>
        <v>8921</v>
      </c>
      <c r="E46" s="100">
        <f>E30+E8</f>
        <v>7394</v>
      </c>
      <c r="F46" s="100">
        <f>F30+F8</f>
        <v>351</v>
      </c>
      <c r="G46" s="101">
        <f>F46+D46</f>
        <v>9272</v>
      </c>
    </row>
    <row r="47" spans="2:7" ht="11.25" customHeight="1">
      <c r="B47" s="51"/>
      <c r="C47" s="52"/>
      <c r="D47" s="52"/>
      <c r="E47" s="52"/>
      <c r="F47" s="52"/>
      <c r="G47" s="52"/>
    </row>
    <row r="48" spans="2:7" ht="11.25" customHeight="1">
      <c r="B48" s="51"/>
      <c r="D48" s="52"/>
      <c r="E48" s="52"/>
      <c r="F48" s="52"/>
      <c r="G48" s="52"/>
    </row>
    <row r="49" ht="12.75">
      <c r="C49" s="53"/>
    </row>
  </sheetData>
  <mergeCells count="8">
    <mergeCell ref="D1:G1"/>
    <mergeCell ref="E6:E7"/>
    <mergeCell ref="F6:F7"/>
    <mergeCell ref="G6:G7"/>
    <mergeCell ref="A3:G3"/>
    <mergeCell ref="D6:D7"/>
    <mergeCell ref="C6:C7"/>
    <mergeCell ref="A6:B6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2012-10-24T09:50:58Z</cp:lastPrinted>
  <dcterms:created xsi:type="dcterms:W3CDTF">1996-10-08T23:32:33Z</dcterms:created>
  <dcterms:modified xsi:type="dcterms:W3CDTF">2012-10-24T09:51:03Z</dcterms:modified>
  <cp:category/>
  <cp:version/>
  <cp:contentType/>
  <cp:contentStatus/>
</cp:coreProperties>
</file>