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'поселения'!$A$1:$H$33</definedName>
  </definedNames>
  <calcPr fullCalcOnLoad="1"/>
</workbook>
</file>

<file path=xl/sharedStrings.xml><?xml version="1.0" encoding="utf-8"?>
<sst xmlns="http://schemas.openxmlformats.org/spreadsheetml/2006/main" count="35" uniqueCount="34">
  <si>
    <t>тыс. руб.</t>
  </si>
  <si>
    <t>Наименование</t>
  </si>
  <si>
    <t>ДОТАЦИИ</t>
  </si>
  <si>
    <t>СУБВЕНЦИИ</t>
  </si>
  <si>
    <t>Дотация на выравнивание бюджетной обеспеченности поселений за счёт ФФП поселений Иркутской области</t>
  </si>
  <si>
    <t>СУБСИДИИ</t>
  </si>
  <si>
    <t>Субсидии в целях софинансирования расходных обязательств по организации в границах муниципального образования электро-, тепло-, водоснабжения населения, водоотведения, снабжения населения топливом  на частичное возмещение расходов организаций, оказывающих коммунальные услуги населению</t>
  </si>
  <si>
    <t>ВСЕГО</t>
  </si>
  <si>
    <t>ДЦП "Модернизация объектов коммунальной инфраструктуры Иркутской области на 2011- 2012 годы"</t>
  </si>
  <si>
    <t xml:space="preserve">Субвенции ФБ на осуществление полномочий по первичному воинскому 
учету на территориях, где отсутствуют военные комиссариаты </t>
  </si>
  <si>
    <t>Внесение 
изменений</t>
  </si>
  <si>
    <t>Уточненный
план
на 2011 год</t>
  </si>
  <si>
    <t>Дотации бюджетам поселений на поддержку мер по обеспечению сбалансированности бюджетов поселений Нижнеилимского района</t>
  </si>
  <si>
    <t>ИНЫЕ МЕЖБЮДЖЕТНЫЕ ТРАНСФЕРТЫ</t>
  </si>
  <si>
    <t>Прочие межбюджетные трансферты, передаваемые бюджетам поселений из бюджета муниципального района</t>
  </si>
  <si>
    <t>Прочие межбюджетные трансферты, передаваемые бюджетам поселений из бюджета муниципального района (эффективность)</t>
  </si>
  <si>
    <t>Дотации бюджетам поселений на поддержку мер по обеспечению сбалансированности бюджетов поселений Нижнеилимского района РБ</t>
  </si>
  <si>
    <t>Дотации бюджетам поселений на поддержку мер по обеспечению сбалансированности бюджетов поселений Нижнеилимского района ОБ</t>
  </si>
  <si>
    <t>Дотация на выравнивание бюджетной обеспеченности поселений за счёт районного ФФП</t>
  </si>
  <si>
    <t>ДЦП Иркутской области "Стимулирование жилищного строительства в Иркутской области на 2011-2015 годы", подпрограмма "Территориальное планирование муниципальных образований Иркутской области на 2011-2012 годы"</t>
  </si>
  <si>
    <t>План
на 2012 год</t>
  </si>
  <si>
    <t>Уточненный
план
на 2012  год</t>
  </si>
  <si>
    <t>ОБЪЁМ БЕЗВОЗМЕЗДНЫХ ПОСТУПЛЕНИЙ В БЮДЖЕТ
 СЕМИГОРСКОГО СЕЛЬСКОГО ПОСЕЛЕНИЯ
 НА 2012 ГОД</t>
  </si>
  <si>
    <t xml:space="preserve">Субвенции ОБ на осуществление государственных полномочий по регулированию тарифов на товары и услуги организаций коммунального комплекса </t>
  </si>
  <si>
    <t>ДЦП Иркутской области "Стимулирование жилищного сторительства в Иркутской области на 2011-2015 годы" Подпрограмма "Территориальное планирование муниципальных образований Иркутской области на 2011-2012 годы"</t>
  </si>
  <si>
    <t xml:space="preserve">Субсидия бюджетам поселений на выплату денежного содержания  с начислениями на него главам, 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области. работникам бюджетных (финансовое обеспечение деятельности которых осуществляется на основании бюжетной сметы), казенных учреждений культуры, находящихся в ведении органов местного самоуправления  поселений Ирк.обл. </t>
  </si>
  <si>
    <t>Субсидия бюджетам поселений на выплату заработной платы с начислениями на него главам, 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</si>
  <si>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Субсидия бюджетам поселений на выплату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</si>
  <si>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Субсидии бюджетам поселений на погашение кредиторской задолженности учреждений, находящихся в  ведении органов местного самоуправления МО Ирк.обл., по страховым взносам на обязательное пенсионное страхование, сложившееся за период с 1 января 2002 года по 31 декабря 2009 года, и по страховым взносам на обязательное пенсионное страхование и обязательное соц. страхование на случай временной нетрудоспособности и в связи с материнством за период 2010-2011 годы, а также пеней  и штрафов, начисленных на задолженность 2010-2011 годов</t>
  </si>
  <si>
    <t xml:space="preserve">Субсидии бюджетам поселений на реализацию мероприятий перечня проектов народных иннициатив по подготовке к празнованию  75- летия  Иркутской области </t>
  </si>
  <si>
    <t>ДЦП"Развитие автомобильных  дорог общего пользования  регионального и межмуниципального значения в Иркутской области на 2011-2014 год"</t>
  </si>
  <si>
    <t>Поступление
на 01.10.2012г.</t>
  </si>
  <si>
    <t>Исполнение
на 01.10.2012г.</t>
  </si>
  <si>
    <t xml:space="preserve">Приложение № 8 к решению Думы
Семигорского сельского поселения
"О внесении изменений и дополнений в бюджет 
Семигорского сельского поселения на 2012 год"
от   "   " октября  2012 года №_____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</si>
</sst>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9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5" fillId="3" borderId="3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3" borderId="5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5" fillId="3" borderId="18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80.8515625" style="1" customWidth="1"/>
    <col min="2" max="5" width="13.7109375" style="1" customWidth="1"/>
    <col min="6" max="6" width="13.57421875" style="1" customWidth="1"/>
    <col min="7" max="7" width="11.00390625" style="1" hidden="1" customWidth="1"/>
    <col min="8" max="8" width="12.7109375" style="1" hidden="1" customWidth="1"/>
    <col min="9" max="16384" width="9.140625" style="1" customWidth="1"/>
  </cols>
  <sheetData>
    <row r="1" spans="1:8" ht="86.25" customHeight="1">
      <c r="A1" s="54" t="s">
        <v>33</v>
      </c>
      <c r="B1" s="54"/>
      <c r="C1" s="54"/>
      <c r="D1" s="54"/>
      <c r="E1" s="54"/>
      <c r="F1" s="54"/>
      <c r="G1" s="54"/>
      <c r="H1" s="54"/>
    </row>
    <row r="2" ht="60.75" customHeight="1">
      <c r="A2" s="12"/>
    </row>
    <row r="3" spans="1:8" ht="72.75" customHeight="1">
      <c r="A3" s="59" t="s">
        <v>22</v>
      </c>
      <c r="B3" s="59"/>
      <c r="C3" s="59"/>
      <c r="D3" s="59"/>
      <c r="E3" s="59"/>
      <c r="F3" s="59"/>
      <c r="G3" s="59"/>
      <c r="H3" s="59"/>
    </row>
    <row r="4" spans="2:8" ht="33" customHeight="1">
      <c r="B4" s="13"/>
      <c r="C4" s="13"/>
      <c r="D4" s="13"/>
      <c r="E4" s="13"/>
      <c r="F4" s="13"/>
      <c r="G4" s="13"/>
      <c r="H4" s="13"/>
    </row>
    <row r="5" spans="1:8" ht="18" customHeight="1" thickBot="1">
      <c r="A5" s="14"/>
      <c r="B5" s="14"/>
      <c r="C5" s="14"/>
      <c r="D5" s="58" t="s">
        <v>0</v>
      </c>
      <c r="E5" s="58"/>
      <c r="F5" s="58"/>
      <c r="G5" s="58"/>
      <c r="H5" s="58"/>
    </row>
    <row r="6" spans="1:8" ht="24" customHeight="1">
      <c r="A6" s="60" t="s">
        <v>1</v>
      </c>
      <c r="B6" s="51" t="s">
        <v>20</v>
      </c>
      <c r="C6" s="48" t="s">
        <v>10</v>
      </c>
      <c r="D6" s="51" t="s">
        <v>21</v>
      </c>
      <c r="E6" s="51" t="s">
        <v>31</v>
      </c>
      <c r="F6" s="45" t="s">
        <v>32</v>
      </c>
      <c r="G6" s="55" t="s">
        <v>10</v>
      </c>
      <c r="H6" s="45" t="s">
        <v>11</v>
      </c>
    </row>
    <row r="7" spans="1:8" ht="15" customHeight="1">
      <c r="A7" s="61"/>
      <c r="B7" s="52"/>
      <c r="C7" s="49"/>
      <c r="D7" s="52"/>
      <c r="E7" s="52"/>
      <c r="F7" s="46"/>
      <c r="G7" s="56"/>
      <c r="H7" s="46"/>
    </row>
    <row r="8" spans="1:8" ht="15" customHeight="1">
      <c r="A8" s="61"/>
      <c r="B8" s="52"/>
      <c r="C8" s="49"/>
      <c r="D8" s="52"/>
      <c r="E8" s="52"/>
      <c r="F8" s="46"/>
      <c r="G8" s="56"/>
      <c r="H8" s="46"/>
    </row>
    <row r="9" spans="1:8" ht="27.75" customHeight="1" thickBot="1">
      <c r="A9" s="62"/>
      <c r="B9" s="53"/>
      <c r="C9" s="50"/>
      <c r="D9" s="53"/>
      <c r="E9" s="53"/>
      <c r="F9" s="47"/>
      <c r="G9" s="57"/>
      <c r="H9" s="46"/>
    </row>
    <row r="10" spans="1:8" s="17" customFormat="1" ht="24" customHeight="1">
      <c r="A10" s="15" t="s">
        <v>2</v>
      </c>
      <c r="B10" s="42">
        <f>SUM(B11:B15)</f>
        <v>2500</v>
      </c>
      <c r="C10" s="42">
        <f>SUM(C11:C15)</f>
        <v>307</v>
      </c>
      <c r="D10" s="42">
        <f>SUM(D11:D15)</f>
        <v>2807</v>
      </c>
      <c r="E10" s="42">
        <f>SUM(E11:E15)</f>
        <v>1892</v>
      </c>
      <c r="F10" s="43">
        <f>SUM(F11:F15)</f>
        <v>1648</v>
      </c>
      <c r="G10" s="24">
        <f>SUM(G11:G14)</f>
        <v>42</v>
      </c>
      <c r="H10" s="37">
        <f>SUM(H11:H14)</f>
        <v>9214</v>
      </c>
    </row>
    <row r="11" spans="1:8" ht="31.5" customHeight="1">
      <c r="A11" s="2" t="s">
        <v>4</v>
      </c>
      <c r="B11" s="3">
        <v>1230</v>
      </c>
      <c r="C11" s="4">
        <v>0</v>
      </c>
      <c r="D11" s="3">
        <v>1230</v>
      </c>
      <c r="E11" s="3">
        <v>959</v>
      </c>
      <c r="F11" s="38">
        <v>829</v>
      </c>
      <c r="G11" s="25">
        <v>0</v>
      </c>
      <c r="H11" s="38">
        <v>7706</v>
      </c>
    </row>
    <row r="12" spans="1:8" ht="24" customHeight="1">
      <c r="A12" s="2" t="s">
        <v>17</v>
      </c>
      <c r="B12" s="3">
        <v>0</v>
      </c>
      <c r="C12" s="4">
        <v>307</v>
      </c>
      <c r="D12" s="3">
        <v>307</v>
      </c>
      <c r="E12" s="3">
        <v>0</v>
      </c>
      <c r="F12" s="38">
        <v>0</v>
      </c>
      <c r="G12" s="25">
        <v>0</v>
      </c>
      <c r="H12" s="38">
        <v>1466</v>
      </c>
    </row>
    <row r="13" spans="1:8" ht="28.5" customHeight="1">
      <c r="A13" s="2" t="s">
        <v>18</v>
      </c>
      <c r="B13" s="3">
        <v>1270</v>
      </c>
      <c r="C13" s="4">
        <v>0</v>
      </c>
      <c r="D13" s="3">
        <v>1270</v>
      </c>
      <c r="E13" s="3">
        <v>933</v>
      </c>
      <c r="F13" s="38">
        <v>819</v>
      </c>
      <c r="G13" s="25">
        <v>21</v>
      </c>
      <c r="H13" s="38">
        <v>21</v>
      </c>
    </row>
    <row r="14" spans="1:8" ht="28.5" customHeight="1" hidden="1">
      <c r="A14" s="2" t="s">
        <v>16</v>
      </c>
      <c r="B14" s="3">
        <v>0</v>
      </c>
      <c r="C14" s="4">
        <v>0</v>
      </c>
      <c r="D14" s="3">
        <v>0</v>
      </c>
      <c r="E14" s="3">
        <v>0</v>
      </c>
      <c r="F14" s="38">
        <v>0</v>
      </c>
      <c r="G14" s="25">
        <v>21</v>
      </c>
      <c r="H14" s="38">
        <v>21</v>
      </c>
    </row>
    <row r="15" spans="1:8" ht="28.5" customHeight="1" hidden="1">
      <c r="A15" s="2" t="s">
        <v>12</v>
      </c>
      <c r="B15" s="3">
        <v>0</v>
      </c>
      <c r="C15" s="4">
        <v>0</v>
      </c>
      <c r="D15" s="3">
        <v>0</v>
      </c>
      <c r="E15" s="3">
        <v>0</v>
      </c>
      <c r="F15" s="38">
        <v>0</v>
      </c>
      <c r="G15" s="25">
        <v>21</v>
      </c>
      <c r="H15" s="38">
        <v>21</v>
      </c>
    </row>
    <row r="16" spans="1:8" s="20" customFormat="1" ht="26.25" customHeight="1">
      <c r="A16" s="18" t="s">
        <v>5</v>
      </c>
      <c r="B16" s="19">
        <f>SUM(B17:B26)</f>
        <v>5476</v>
      </c>
      <c r="C16" s="19">
        <f>SUM(C17:C26)</f>
        <v>-64</v>
      </c>
      <c r="D16" s="19">
        <f>SUM(D17:D26)</f>
        <v>5412</v>
      </c>
      <c r="E16" s="19">
        <f>SUM(E17:E26)</f>
        <v>4726</v>
      </c>
      <c r="F16" s="39">
        <f>SUM(F17:F26)</f>
        <v>3576</v>
      </c>
      <c r="G16" s="26">
        <f>SUM(G17:G22)</f>
        <v>20854</v>
      </c>
      <c r="H16" s="39">
        <f>SUM(H17:H22)</f>
        <v>43011</v>
      </c>
    </row>
    <row r="17" spans="1:8" s="6" customFormat="1" ht="71.25" customHeight="1" hidden="1">
      <c r="A17" s="5" t="s">
        <v>6</v>
      </c>
      <c r="B17" s="3">
        <v>0</v>
      </c>
      <c r="C17" s="4">
        <v>0</v>
      </c>
      <c r="D17" s="3">
        <v>0</v>
      </c>
      <c r="E17" s="3">
        <v>0</v>
      </c>
      <c r="F17" s="38">
        <v>0</v>
      </c>
      <c r="G17" s="25">
        <v>0</v>
      </c>
      <c r="H17" s="38">
        <v>0</v>
      </c>
    </row>
    <row r="18" spans="1:8" s="6" customFormat="1" ht="46.5" customHeight="1" hidden="1">
      <c r="A18" s="5" t="s">
        <v>8</v>
      </c>
      <c r="B18" s="3">
        <v>0</v>
      </c>
      <c r="C18" s="4">
        <v>0</v>
      </c>
      <c r="D18" s="3">
        <v>0</v>
      </c>
      <c r="E18" s="3">
        <v>0</v>
      </c>
      <c r="F18" s="38">
        <v>0</v>
      </c>
      <c r="G18" s="25">
        <v>0</v>
      </c>
      <c r="H18" s="38">
        <v>20564</v>
      </c>
    </row>
    <row r="19" spans="1:8" s="6" customFormat="1" ht="48.75" customHeight="1" hidden="1">
      <c r="A19" s="5" t="s">
        <v>19</v>
      </c>
      <c r="B19" s="3">
        <v>0</v>
      </c>
      <c r="C19" s="4">
        <v>0</v>
      </c>
      <c r="D19" s="3">
        <v>0</v>
      </c>
      <c r="E19" s="3">
        <v>0</v>
      </c>
      <c r="F19" s="38">
        <v>0</v>
      </c>
      <c r="G19" s="25">
        <v>19000</v>
      </c>
      <c r="H19" s="38">
        <v>19000</v>
      </c>
    </row>
    <row r="20" spans="1:8" s="6" customFormat="1" ht="53.25" customHeight="1">
      <c r="A20" s="5" t="s">
        <v>30</v>
      </c>
      <c r="B20" s="3">
        <v>1052</v>
      </c>
      <c r="C20" s="3">
        <v>0</v>
      </c>
      <c r="D20" s="3">
        <v>1052</v>
      </c>
      <c r="E20" s="3">
        <v>1052</v>
      </c>
      <c r="F20" s="38">
        <v>0</v>
      </c>
      <c r="G20" s="44">
        <v>722</v>
      </c>
      <c r="H20" s="38">
        <v>722</v>
      </c>
    </row>
    <row r="21" spans="1:8" s="6" customFormat="1" ht="53.25" customHeight="1">
      <c r="A21" s="5" t="s">
        <v>24</v>
      </c>
      <c r="B21" s="3">
        <v>816</v>
      </c>
      <c r="C21" s="3">
        <v>-64</v>
      </c>
      <c r="D21" s="3">
        <f>SUM(B21:C21)</f>
        <v>752</v>
      </c>
      <c r="E21" s="3">
        <v>752</v>
      </c>
      <c r="F21" s="38">
        <v>752</v>
      </c>
      <c r="G21" s="44">
        <v>756</v>
      </c>
      <c r="H21" s="38">
        <v>756</v>
      </c>
    </row>
    <row r="22" spans="1:8" s="6" customFormat="1" ht="83.25" customHeight="1">
      <c r="A22" s="5" t="s">
        <v>25</v>
      </c>
      <c r="B22" s="3">
        <v>887</v>
      </c>
      <c r="C22" s="4">
        <v>0</v>
      </c>
      <c r="D22" s="3">
        <v>887</v>
      </c>
      <c r="E22" s="3">
        <v>887</v>
      </c>
      <c r="F22" s="38">
        <v>887</v>
      </c>
      <c r="G22" s="25">
        <v>376</v>
      </c>
      <c r="H22" s="38">
        <v>1969</v>
      </c>
    </row>
    <row r="23" spans="1:8" s="6" customFormat="1" ht="68.25" customHeight="1">
      <c r="A23" s="5" t="s">
        <v>26</v>
      </c>
      <c r="B23" s="3">
        <v>2319</v>
      </c>
      <c r="C23" s="3">
        <v>0</v>
      </c>
      <c r="D23" s="3">
        <v>2319</v>
      </c>
      <c r="E23" s="3">
        <v>1643</v>
      </c>
      <c r="F23" s="38">
        <v>1577</v>
      </c>
      <c r="G23" s="44">
        <v>1898</v>
      </c>
      <c r="H23" s="38">
        <v>1898</v>
      </c>
    </row>
    <row r="24" spans="1:8" s="6" customFormat="1" ht="58.5" customHeight="1">
      <c r="A24" s="5" t="s">
        <v>27</v>
      </c>
      <c r="B24" s="3">
        <v>21</v>
      </c>
      <c r="C24" s="3">
        <v>0</v>
      </c>
      <c r="D24" s="3">
        <v>21</v>
      </c>
      <c r="E24" s="3">
        <v>11</v>
      </c>
      <c r="F24" s="38">
        <v>0</v>
      </c>
      <c r="G24" s="44">
        <v>1399</v>
      </c>
      <c r="H24" s="38">
        <v>1399</v>
      </c>
    </row>
    <row r="25" spans="1:8" s="6" customFormat="1" ht="99" customHeight="1">
      <c r="A25" s="5" t="s">
        <v>28</v>
      </c>
      <c r="B25" s="3">
        <v>11</v>
      </c>
      <c r="C25" s="3">
        <v>0</v>
      </c>
      <c r="D25" s="3">
        <v>11</v>
      </c>
      <c r="E25" s="3">
        <v>11</v>
      </c>
      <c r="F25" s="38">
        <v>11</v>
      </c>
      <c r="G25" s="44">
        <v>29</v>
      </c>
      <c r="H25" s="38">
        <v>29</v>
      </c>
    </row>
    <row r="26" spans="1:8" s="6" customFormat="1" ht="58.5" customHeight="1">
      <c r="A26" s="5" t="s">
        <v>29</v>
      </c>
      <c r="B26" s="3">
        <v>370</v>
      </c>
      <c r="C26" s="3">
        <v>0</v>
      </c>
      <c r="D26" s="3">
        <v>370</v>
      </c>
      <c r="E26" s="3">
        <v>370</v>
      </c>
      <c r="F26" s="38">
        <v>349</v>
      </c>
      <c r="G26" s="44">
        <v>245</v>
      </c>
      <c r="H26" s="38">
        <v>245</v>
      </c>
    </row>
    <row r="27" spans="1:8" s="17" customFormat="1" ht="23.25" customHeight="1">
      <c r="A27" s="18" t="s">
        <v>3</v>
      </c>
      <c r="B27" s="16">
        <f aca="true" t="shared" si="0" ref="B27:H27">SUM(B28:B29)</f>
        <v>141</v>
      </c>
      <c r="C27" s="21">
        <f t="shared" si="0"/>
        <v>6</v>
      </c>
      <c r="D27" s="16">
        <f>SUM(D28:D29)</f>
        <v>147</v>
      </c>
      <c r="E27" s="16">
        <f t="shared" si="0"/>
        <v>127</v>
      </c>
      <c r="F27" s="37">
        <f t="shared" si="0"/>
        <v>99</v>
      </c>
      <c r="G27" s="27">
        <f t="shared" si="0"/>
        <v>0</v>
      </c>
      <c r="H27" s="37">
        <f t="shared" si="0"/>
        <v>318</v>
      </c>
    </row>
    <row r="28" spans="1:8" s="22" customFormat="1" ht="39" customHeight="1">
      <c r="A28" s="7" t="s">
        <v>23</v>
      </c>
      <c r="B28" s="8">
        <v>65</v>
      </c>
      <c r="C28" s="9">
        <v>6</v>
      </c>
      <c r="D28" s="8">
        <f>SUM(B28:C28)</f>
        <v>71</v>
      </c>
      <c r="E28" s="8">
        <v>51</v>
      </c>
      <c r="F28" s="40">
        <v>46</v>
      </c>
      <c r="G28" s="28">
        <v>0</v>
      </c>
      <c r="H28" s="40">
        <v>63</v>
      </c>
    </row>
    <row r="29" spans="1:8" s="23" customFormat="1" ht="30.75" customHeight="1">
      <c r="A29" s="7" t="s">
        <v>9</v>
      </c>
      <c r="B29" s="8">
        <v>76</v>
      </c>
      <c r="C29" s="9">
        <v>0</v>
      </c>
      <c r="D29" s="8">
        <v>76</v>
      </c>
      <c r="E29" s="8">
        <v>76</v>
      </c>
      <c r="F29" s="40">
        <v>53</v>
      </c>
      <c r="G29" s="28">
        <v>0</v>
      </c>
      <c r="H29" s="40">
        <v>255</v>
      </c>
    </row>
    <row r="30" spans="1:8" s="17" customFormat="1" ht="23.25" customHeight="1">
      <c r="A30" s="18" t="s">
        <v>13</v>
      </c>
      <c r="B30" s="16">
        <f>SUM(B31:B32)</f>
        <v>233</v>
      </c>
      <c r="C30" s="21">
        <f>SUM(C31:C32)</f>
        <v>102</v>
      </c>
      <c r="D30" s="21">
        <f>SUM(D31:D32)</f>
        <v>335</v>
      </c>
      <c r="E30" s="21">
        <f>SUM(E31:E32)</f>
        <v>233</v>
      </c>
      <c r="F30" s="37">
        <f>SUM(F31:F32)</f>
        <v>5</v>
      </c>
      <c r="G30" s="27">
        <f>SUM(G32)</f>
        <v>147</v>
      </c>
      <c r="H30" s="37">
        <f>SUM(H32)</f>
        <v>147</v>
      </c>
    </row>
    <row r="31" spans="1:8" s="22" customFormat="1" ht="39" customHeight="1" hidden="1">
      <c r="A31" s="29" t="s">
        <v>14</v>
      </c>
      <c r="B31" s="30">
        <v>0</v>
      </c>
      <c r="C31" s="31">
        <v>0</v>
      </c>
      <c r="D31" s="30">
        <v>0</v>
      </c>
      <c r="E31" s="30">
        <v>0</v>
      </c>
      <c r="F31" s="41">
        <v>0</v>
      </c>
      <c r="G31" s="32">
        <v>147</v>
      </c>
      <c r="H31" s="41">
        <v>147</v>
      </c>
    </row>
    <row r="32" spans="1:8" s="22" customFormat="1" ht="39" customHeight="1" thickBot="1">
      <c r="A32" s="29" t="s">
        <v>15</v>
      </c>
      <c r="B32" s="30">
        <v>233</v>
      </c>
      <c r="C32" s="31">
        <v>102</v>
      </c>
      <c r="D32" s="30">
        <f>SUM(B32:C32)</f>
        <v>335</v>
      </c>
      <c r="E32" s="30">
        <v>233</v>
      </c>
      <c r="F32" s="41">
        <v>5</v>
      </c>
      <c r="G32" s="32">
        <v>147</v>
      </c>
      <c r="H32" s="41">
        <v>147</v>
      </c>
    </row>
    <row r="33" spans="1:8" s="17" customFormat="1" ht="25.5" customHeight="1" thickBot="1">
      <c r="A33" s="33" t="s">
        <v>7</v>
      </c>
      <c r="B33" s="34">
        <f aca="true" t="shared" si="1" ref="B33:H33">SUM(B10,B16,B27,B30)</f>
        <v>8350</v>
      </c>
      <c r="C33" s="34">
        <f t="shared" si="1"/>
        <v>351</v>
      </c>
      <c r="D33" s="34">
        <f>SUM(D10,D16,D27,D30)</f>
        <v>8701</v>
      </c>
      <c r="E33" s="34">
        <f t="shared" si="1"/>
        <v>6978</v>
      </c>
      <c r="F33" s="36">
        <f t="shared" si="1"/>
        <v>5328</v>
      </c>
      <c r="G33" s="35">
        <f t="shared" si="1"/>
        <v>21043</v>
      </c>
      <c r="H33" s="36">
        <f t="shared" si="1"/>
        <v>52690</v>
      </c>
    </row>
    <row r="34" s="10" customFormat="1" ht="12.75"/>
    <row r="35" s="10" customFormat="1" ht="12.75"/>
    <row r="36" s="10" customFormat="1" ht="12.75"/>
    <row r="37" s="10" customFormat="1" ht="12.75">
      <c r="A37" s="11"/>
    </row>
    <row r="38" s="10" customFormat="1" ht="20.25" customHeight="1">
      <c r="A38" s="11"/>
    </row>
    <row r="39" ht="12.75">
      <c r="A39" s="10"/>
    </row>
    <row r="40" ht="12.75">
      <c r="A40" s="10"/>
    </row>
    <row r="41" ht="12.75">
      <c r="A41" s="10"/>
    </row>
    <row r="42" ht="12.75">
      <c r="A42" s="11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1"/>
    </row>
  </sheetData>
  <mergeCells count="11">
    <mergeCell ref="E6:E9"/>
    <mergeCell ref="F6:F9"/>
    <mergeCell ref="C6:C9"/>
    <mergeCell ref="D6:D9"/>
    <mergeCell ref="A1:H1"/>
    <mergeCell ref="G6:G9"/>
    <mergeCell ref="H6:H9"/>
    <mergeCell ref="D5:H5"/>
    <mergeCell ref="A3:H3"/>
    <mergeCell ref="B6:B9"/>
    <mergeCell ref="A6:A9"/>
  </mergeCells>
  <printOptions/>
  <pageMargins left="0.984251968503937" right="0.3937007874015748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2012-10-24T12:24:15Z</cp:lastPrinted>
  <dcterms:created xsi:type="dcterms:W3CDTF">2007-10-24T06:51:20Z</dcterms:created>
  <dcterms:modified xsi:type="dcterms:W3CDTF">2012-10-24T12:56:05Z</dcterms:modified>
  <cp:category/>
  <cp:version/>
  <cp:contentType/>
  <cp:contentStatus/>
</cp:coreProperties>
</file>